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13_ncr:1_{BF5F785B-6E8E-384E-B304-A11FD1AFAD88}" xr6:coauthVersionLast="47" xr6:coauthVersionMax="47" xr10:uidLastSave="{00000000-0000-0000-0000-000000000000}"/>
  <workbookProtection workbookAlgorithmName="SHA-512" workbookHashValue="K5XLk3fp2CQCuOScgHQUzf5RKbgALmRqbO5wkohnFPSW/dUPKLKEY8Mt3d2wTWEDEuICUC/FM/zB9mtQ89YMFg==" workbookSaltValue="lwtLzEiPt3gpbmR/cLniGA==" workbookSpinCount="100000" lockStructure="1"/>
  <bookViews>
    <workbookView xWindow="23380" yWindow="3040" windowWidth="20920" windowHeight="26680" xr2:uid="{76C41208-A140-4427-B950-4BA1AFFC27B1}"/>
  </bookViews>
  <sheets>
    <sheet name="Sheet1" sheetId="1" r:id="rId1"/>
  </sheets>
  <definedNames>
    <definedName name="_xlnm.Print_Area" localSheetId="0">Sheet1!$A$1:$H$322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2" i="1" l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F188" i="1"/>
  <c r="H188" i="1" s="1"/>
  <c r="F187" i="1"/>
  <c r="H187" i="1" s="1"/>
  <c r="F186" i="1"/>
  <c r="H18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3" i="1"/>
  <c r="F162" i="1"/>
  <c r="H162" i="1" s="1"/>
  <c r="F161" i="1"/>
  <c r="H161" i="1" s="1"/>
  <c r="F160" i="1"/>
  <c r="H160" i="1" s="1"/>
  <c r="F164" i="1"/>
  <c r="H164" i="1" s="1"/>
  <c r="F30" i="1"/>
  <c r="H30" i="1" s="1"/>
  <c r="F31" i="1"/>
  <c r="H31" i="1"/>
  <c r="H189" i="1"/>
  <c r="H163" i="1"/>
  <c r="F310" i="1"/>
  <c r="H310" i="1" s="1"/>
  <c r="F309" i="1"/>
  <c r="H309" i="1" s="1"/>
  <c r="F308" i="1"/>
  <c r="H308" i="1" s="1"/>
  <c r="F307" i="1"/>
  <c r="H307" i="1" s="1"/>
  <c r="F306" i="1"/>
  <c r="F305" i="1"/>
  <c r="H305" i="1" s="1"/>
  <c r="F304" i="1"/>
  <c r="H304" i="1" s="1"/>
  <c r="F303" i="1"/>
  <c r="F302" i="1"/>
  <c r="F301" i="1"/>
  <c r="F300" i="1"/>
  <c r="H300" i="1" s="1"/>
  <c r="F299" i="1"/>
  <c r="F298" i="1"/>
  <c r="H298" i="1" s="1"/>
  <c r="F297" i="1"/>
  <c r="H297" i="1" s="1"/>
  <c r="F296" i="1"/>
  <c r="H296" i="1" s="1"/>
  <c r="F295" i="1"/>
  <c r="H295" i="1" s="1"/>
  <c r="F294" i="1"/>
  <c r="F293" i="1"/>
  <c r="H293" i="1" s="1"/>
  <c r="F292" i="1"/>
  <c r="H292" i="1" s="1"/>
  <c r="F291" i="1"/>
  <c r="F290" i="1"/>
  <c r="H290" i="1" s="1"/>
  <c r="F289" i="1"/>
  <c r="H289" i="1" s="1"/>
  <c r="F288" i="1"/>
  <c r="H288" i="1" s="1"/>
  <c r="F287" i="1"/>
  <c r="F286" i="1"/>
  <c r="H286" i="1" s="1"/>
  <c r="F274" i="1"/>
  <c r="H274" i="1" s="1"/>
  <c r="F273" i="1"/>
  <c r="F272" i="1"/>
  <c r="H272" i="1" s="1"/>
  <c r="F271" i="1"/>
  <c r="H271" i="1" s="1"/>
  <c r="F270" i="1"/>
  <c r="F269" i="1"/>
  <c r="H269" i="1" s="1"/>
  <c r="F268" i="1"/>
  <c r="F267" i="1"/>
  <c r="H267" i="1" s="1"/>
  <c r="F266" i="1"/>
  <c r="H266" i="1" s="1"/>
  <c r="F265" i="1"/>
  <c r="H265" i="1" s="1"/>
  <c r="F264" i="1"/>
  <c r="F263" i="1"/>
  <c r="H263" i="1" s="1"/>
  <c r="F262" i="1"/>
  <c r="H262" i="1" s="1"/>
  <c r="F261" i="1"/>
  <c r="H261" i="1" s="1"/>
  <c r="F260" i="1"/>
  <c r="H260" i="1" s="1"/>
  <c r="F259" i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130" i="1"/>
  <c r="F129" i="1"/>
  <c r="F128" i="1"/>
  <c r="F127" i="1"/>
  <c r="F126" i="1"/>
  <c r="H126" i="1" s="1"/>
  <c r="F125" i="1"/>
  <c r="H125" i="1" s="1"/>
  <c r="F124" i="1"/>
  <c r="H124" i="1" s="1"/>
  <c r="F123" i="1"/>
  <c r="F122" i="1"/>
  <c r="H122" i="1" s="1"/>
  <c r="F121" i="1"/>
  <c r="H121" i="1" s="1"/>
  <c r="F120" i="1"/>
  <c r="H120" i="1" s="1"/>
  <c r="F119" i="1"/>
  <c r="H119" i="1" s="1"/>
  <c r="F118" i="1"/>
  <c r="H118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H291" i="1"/>
  <c r="F322" i="1"/>
  <c r="H322" i="1" s="1"/>
  <c r="F321" i="1"/>
  <c r="H321" i="1" s="1"/>
  <c r="H302" i="1"/>
  <c r="H301" i="1"/>
  <c r="H287" i="1"/>
  <c r="F285" i="1"/>
  <c r="H285" i="1" s="1"/>
  <c r="H259" i="1"/>
  <c r="F251" i="1"/>
  <c r="H25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H123" i="1"/>
  <c r="F117" i="1"/>
  <c r="H117" i="1" s="1"/>
  <c r="F116" i="1"/>
  <c r="H116" i="1" s="1"/>
  <c r="F104" i="1"/>
  <c r="H104" i="1" s="1"/>
  <c r="F97" i="1"/>
  <c r="H97" i="1" s="1"/>
  <c r="F105" i="1"/>
  <c r="H105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29" i="1"/>
  <c r="H29" i="1" s="1"/>
  <c r="F28" i="1"/>
  <c r="H28" i="1" s="1"/>
  <c r="F27" i="1"/>
  <c r="H27" i="1" s="1"/>
  <c r="F26" i="1"/>
  <c r="F25" i="1"/>
  <c r="H25" i="1" s="1"/>
  <c r="F24" i="1"/>
  <c r="H24" i="1" s="1"/>
  <c r="F23" i="1"/>
  <c r="H23" i="1" s="1"/>
  <c r="F22" i="1"/>
  <c r="F21" i="1"/>
  <c r="H21" i="1" s="1"/>
  <c r="H268" i="1" l="1"/>
  <c r="H130" i="1"/>
  <c r="H306" i="1"/>
  <c r="H264" i="1"/>
  <c r="H303" i="1"/>
  <c r="H26" i="1"/>
  <c r="H22" i="1"/>
  <c r="H127" i="1"/>
  <c r="H273" i="1"/>
  <c r="H294" i="1"/>
  <c r="H128" i="1"/>
  <c r="H129" i="1"/>
  <c r="H299" i="1"/>
  <c r="H270" i="1"/>
</calcChain>
</file>

<file path=xl/sharedStrings.xml><?xml version="1.0" encoding="utf-8"?>
<sst xmlns="http://schemas.openxmlformats.org/spreadsheetml/2006/main" count="274" uniqueCount="90">
  <si>
    <t>1 X 3/4</t>
  </si>
  <si>
    <t>3/4 X 1/2</t>
  </si>
  <si>
    <t>2 X 2 X 3/4</t>
  </si>
  <si>
    <t>2 X 2 X 1</t>
  </si>
  <si>
    <t>1 X 1/2</t>
  </si>
  <si>
    <t>2 X 1/2</t>
  </si>
  <si>
    <t>2 X 3/4</t>
  </si>
  <si>
    <t xml:space="preserve">2 X 1 </t>
  </si>
  <si>
    <t>4 X 2</t>
    <phoneticPr fontId="0" type="noConversion"/>
  </si>
  <si>
    <t>4 X 2</t>
  </si>
  <si>
    <t>1/2 X 3/8</t>
  </si>
  <si>
    <t>1/2</t>
  </si>
  <si>
    <t>1/2 X 3/4</t>
  </si>
  <si>
    <t>3/4</t>
  </si>
  <si>
    <t>1</t>
  </si>
  <si>
    <t>2</t>
  </si>
  <si>
    <t>3/4 X 1</t>
  </si>
  <si>
    <t>1/2</t>
    <phoneticPr fontId="0" type="noConversion"/>
  </si>
  <si>
    <t>3/4</t>
    <phoneticPr fontId="0" type="noConversion"/>
  </si>
  <si>
    <t>PART NUMBER</t>
  </si>
  <si>
    <t>SIZE</t>
  </si>
  <si>
    <t>TUBE CAP</t>
  </si>
  <si>
    <t>CROSSOVER</t>
  </si>
  <si>
    <t>3 X 2</t>
  </si>
  <si>
    <t>4 X 3</t>
  </si>
  <si>
    <t>3/4 X 3/4 X 1/2</t>
  </si>
  <si>
    <t>1 X 1 X 3/4</t>
  </si>
  <si>
    <t>4 X 4 X 3</t>
  </si>
  <si>
    <t>P X P</t>
  </si>
  <si>
    <t>JMF</t>
  </si>
  <si>
    <t>LIST</t>
  </si>
  <si>
    <t>NET</t>
  </si>
  <si>
    <t>ORDER</t>
  </si>
  <si>
    <t>PRICE</t>
  </si>
  <si>
    <t>EACH</t>
  </si>
  <si>
    <t>QUANTITY</t>
  </si>
  <si>
    <t>EXTENSION</t>
  </si>
  <si>
    <t>90º ELBOW</t>
  </si>
  <si>
    <t>90º STREET ELBOW</t>
  </si>
  <si>
    <t>45º ELBOW</t>
  </si>
  <si>
    <t>45º STREET ELBOW</t>
  </si>
  <si>
    <t>STRAIGHT TEE</t>
  </si>
  <si>
    <t>REDUCING TEE</t>
  </si>
  <si>
    <t>FEMALE ADAPTER</t>
  </si>
  <si>
    <t>MALE ADAPTER</t>
  </si>
  <si>
    <t>COUPLING ROLLED STOP</t>
  </si>
  <si>
    <t>COUPLING NO STOP</t>
  </si>
  <si>
    <t>REDUCING COUPLING W/STOP</t>
  </si>
  <si>
    <t>FITTING REDUCER</t>
  </si>
  <si>
    <t>PACK QTY.</t>
  </si>
  <si>
    <t>*Copper Press Fittings conform to material requirements of ASME B16.18 or ASME B16.22 and NSF61.</t>
  </si>
  <si>
    <t xml:space="preserve">*Tubing for use with Copper Press Fittings shall conform to ASTM B75 or ASTM B88. </t>
  </si>
  <si>
    <t>Enter Multilpier For Nets :</t>
  </si>
  <si>
    <t>Extension Total :</t>
  </si>
  <si>
    <t>1-1/4 X 1-1/4 X 1</t>
  </si>
  <si>
    <t>1-1/4 X 1</t>
  </si>
  <si>
    <t>1-1/4 X 1-1/4 X 1/2</t>
  </si>
  <si>
    <t>1-1/4 X 1-1/4 X 3/4</t>
  </si>
  <si>
    <t>2 X 2 X 1-1/4</t>
  </si>
  <si>
    <t>1 X 1-1/4</t>
  </si>
  <si>
    <t>1-1/4 X 1/2</t>
  </si>
  <si>
    <t xml:space="preserve">1-1/4 X 1 </t>
  </si>
  <si>
    <t>1-1/4</t>
  </si>
  <si>
    <t>1 X1-1/4</t>
  </si>
  <si>
    <t>1-1/4 X 3/4</t>
  </si>
  <si>
    <t>2 X 1-1/4</t>
  </si>
  <si>
    <t>3 X 1-1/4</t>
  </si>
  <si>
    <t>1-1/2 X 1-1/2 X 3/4</t>
  </si>
  <si>
    <t>1-1/2 X 1-1/2 X 1</t>
  </si>
  <si>
    <t>1-1/4 X 1-1/2</t>
  </si>
  <si>
    <t>1-1/2 X 1-1/4</t>
  </si>
  <si>
    <t>1-1/2</t>
  </si>
  <si>
    <t>1-1/2 X 2</t>
  </si>
  <si>
    <t>2 X 1-1/2</t>
  </si>
  <si>
    <t>1-1/2 X 3/4</t>
  </si>
  <si>
    <t xml:space="preserve">1-1/2 X 1 </t>
  </si>
  <si>
    <t>3 X 1-1/2</t>
  </si>
  <si>
    <t>1-1/2 X 1/2</t>
  </si>
  <si>
    <t>1-1/2 X 1-1/2 X 1-1/4</t>
  </si>
  <si>
    <t>2 X 2 X 1-1/2</t>
  </si>
  <si>
    <t>2-1/2 X 2-1/2 X 2</t>
  </si>
  <si>
    <t>3 X 3 X 2-1/2</t>
  </si>
  <si>
    <t>2-1/2 X 2</t>
  </si>
  <si>
    <t>2-1/2</t>
  </si>
  <si>
    <t>3 X 2-1/2</t>
  </si>
  <si>
    <t>4 X 2-1/2</t>
  </si>
  <si>
    <t>2-1/2 X 1</t>
  </si>
  <si>
    <t>2-1/2 X 1-1/4</t>
  </si>
  <si>
    <t>2-1/2 X 1-1/2</t>
  </si>
  <si>
    <t>Effective 05-01-2024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</si>
</sst>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&quot;$&quot;#,##0.00"/>
    <numFmt numFmtId="166" formatCode="0.000"/>
    <numFmt numFmtId="167" formatCode="_(&quot;$&quot;* #,##0.0000_);_(&quot;$&quot;* \(#,##0.0000\);_(&quot;$&quot;* &quot;-&quot;????_);_(@_)"/>
    <numFmt numFmtId="168" formatCode="0.0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b/>
      <i/>
      <u/>
      <sz val="10"/>
      <color rgb="FF002060"/>
      <name val="Arial"/>
      <family val="2"/>
    </font>
    <font>
      <b/>
      <i/>
      <u/>
      <sz val="10"/>
      <color indexed="18"/>
      <name val="Arial"/>
      <family val="2"/>
    </font>
    <font>
      <b/>
      <sz val="10"/>
      <color theme="1"/>
      <name val="Arial"/>
      <family val="2"/>
    </font>
    <font>
      <b/>
      <sz val="10"/>
      <color indexed="9"/>
      <name val="Arial"/>
      <family val="2"/>
    </font>
    <font>
      <sz val="11"/>
      <color theme="1"/>
      <name val="Arial"/>
      <family val="2"/>
    </font>
    <font>
      <b/>
      <u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168" fontId="6" fillId="3" borderId="1" xfId="2" applyNumberFormat="1" applyFont="1" applyFill="1" applyBorder="1" applyAlignment="1" applyProtection="1">
      <alignment horizontal="center"/>
      <protection locked="0"/>
    </xf>
    <xf numFmtId="1" fontId="12" fillId="0" borderId="0" xfId="0" applyNumberFormat="1" applyFont="1" applyAlignment="1" applyProtection="1">
      <alignment horizontal="right"/>
      <protection locked="0"/>
    </xf>
    <xf numFmtId="44" fontId="2" fillId="0" borderId="0" xfId="2" applyFont="1" applyProtection="1"/>
    <xf numFmtId="44" fontId="1" fillId="3" borderId="1" xfId="0" applyNumberFormat="1" applyFont="1" applyFill="1" applyBorder="1" applyProtection="1">
      <protection locked="0"/>
    </xf>
    <xf numFmtId="49" fontId="14" fillId="2" borderId="4" xfId="0" applyNumberFormat="1" applyFont="1" applyFill="1" applyBorder="1" applyAlignment="1" applyProtection="1">
      <alignment horizontal="center"/>
      <protection locked="0"/>
    </xf>
    <xf numFmtId="49" fontId="14" fillId="2" borderId="9" xfId="0" applyNumberFormat="1" applyFont="1" applyFill="1" applyBorder="1" applyAlignment="1" applyProtection="1">
      <alignment horizontal="center"/>
      <protection locked="0"/>
    </xf>
    <xf numFmtId="44" fontId="1" fillId="0" borderId="1" xfId="3" applyNumberFormat="1" applyFont="1" applyBorder="1" applyAlignment="1" applyProtection="1">
      <alignment horizontal="center" vertical="center"/>
    </xf>
    <xf numFmtId="14" fontId="14" fillId="2" borderId="5" xfId="1" applyNumberFormat="1" applyFont="1" applyFill="1" applyBorder="1" applyAlignment="1" applyProtection="1">
      <alignment horizontal="center"/>
    </xf>
    <xf numFmtId="44" fontId="14" fillId="2" borderId="7" xfId="1" applyNumberFormat="1" applyFont="1" applyFill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5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6" fontId="1" fillId="0" borderId="0" xfId="0" applyNumberFormat="1" applyFont="1"/>
    <xf numFmtId="0" fontId="1" fillId="0" borderId="0" xfId="0" applyFont="1"/>
    <xf numFmtId="0" fontId="7" fillId="0" borderId="0" xfId="0" applyFont="1"/>
    <xf numFmtId="12" fontId="7" fillId="0" borderId="0" xfId="0" applyNumberFormat="1" applyFont="1" applyAlignment="1">
      <alignment horizontal="center"/>
    </xf>
    <xf numFmtId="49" fontId="7" fillId="0" borderId="0" xfId="0" applyNumberFormat="1" applyFont="1"/>
    <xf numFmtId="3" fontId="2" fillId="0" borderId="0" xfId="0" applyNumberFormat="1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" fontId="7" fillId="0" borderId="0" xfId="0" applyNumberFormat="1" applyFont="1"/>
    <xf numFmtId="0" fontId="15" fillId="0" borderId="0" xfId="0" applyFont="1"/>
    <xf numFmtId="0" fontId="2" fillId="0" borderId="0" xfId="0" applyFont="1"/>
    <xf numFmtId="44" fontId="1" fillId="0" borderId="0" xfId="0" applyNumberFormat="1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2" fontId="14" fillId="2" borderId="4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Continuous"/>
    </xf>
    <xf numFmtId="167" fontId="14" fillId="2" borderId="3" xfId="0" applyNumberFormat="1" applyFont="1" applyFill="1" applyBorder="1" applyAlignment="1">
      <alignment horizontal="center"/>
    </xf>
    <xf numFmtId="44" fontId="14" fillId="2" borderId="5" xfId="0" applyNumberFormat="1" applyFont="1" applyFill="1" applyBorder="1" applyAlignment="1">
      <alignment horizontal="center"/>
    </xf>
    <xf numFmtId="1" fontId="14" fillId="2" borderId="6" xfId="0" applyNumberFormat="1" applyFont="1" applyFill="1" applyBorder="1" applyAlignment="1">
      <alignment horizontal="center"/>
    </xf>
    <xf numFmtId="12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7" fontId="14" fillId="2" borderId="8" xfId="0" applyNumberFormat="1" applyFont="1" applyFill="1" applyBorder="1" applyAlignment="1">
      <alignment horizontal="center"/>
    </xf>
    <xf numFmtId="44" fontId="14" fillId="2" borderId="10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0" borderId="11" xfId="0" applyNumberFormat="1" applyFont="1" applyBorder="1"/>
    <xf numFmtId="1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165" fontId="10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2" fontId="2" fillId="0" borderId="1" xfId="0" quotePrefix="1" applyNumberFormat="1" applyFont="1" applyBorder="1" applyAlignment="1">
      <alignment horizontal="center"/>
    </xf>
    <xf numFmtId="165" fontId="10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2" fontId="2" fillId="0" borderId="0" xfId="0" quotePrefix="1" applyNumberFormat="1" applyFont="1" applyAlignment="1">
      <alignment horizontal="center"/>
    </xf>
    <xf numFmtId="0" fontId="3" fillId="0" borderId="0" xfId="0" applyFont="1"/>
    <xf numFmtId="12" fontId="1" fillId="0" borderId="1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4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44" fontId="0" fillId="0" borderId="0" xfId="2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9" xfId="4" xr:uid="{45E8CBC2-AD3A-5B49-9A94-CE044F19844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12</xdr:row>
      <xdr:rowOff>7620</xdr:rowOff>
    </xdr:from>
    <xdr:to>
      <xdr:col>0</xdr:col>
      <xdr:colOff>1120140</xdr:colOff>
      <xdr:row>16</xdr:row>
      <xdr:rowOff>152400</xdr:rowOff>
    </xdr:to>
    <xdr:pic>
      <xdr:nvPicPr>
        <xdr:cNvPr id="2" name="Picture 1" descr="NIBCO 3/4-in 90-Degree Copper Press-Fit Elbow Fittings">
          <a:extLst>
            <a:ext uri="{FF2B5EF4-FFF2-40B4-BE49-F238E27FC236}">
              <a16:creationId xmlns:a16="http://schemas.microsoft.com/office/drawing/2014/main" id="{E1955B5B-65D5-438D-9455-8E0F42769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04720"/>
          <a:ext cx="86868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175260</xdr:colOff>
      <xdr:row>32</xdr:row>
      <xdr:rowOff>38100</xdr:rowOff>
    </xdr:from>
    <xdr:to>
      <xdr:col>0</xdr:col>
      <xdr:colOff>1066800</xdr:colOff>
      <xdr:row>36</xdr:row>
      <xdr:rowOff>133349</xdr:rowOff>
    </xdr:to>
    <xdr:pic>
      <xdr:nvPicPr>
        <xdr:cNvPr id="3" name="Picture 2" descr="Press 2-1/2&quot; Street x 90° Degree Elbow Copper Press Fitting | eBay">
          <a:extLst>
            <a:ext uri="{FF2B5EF4-FFF2-40B4-BE49-F238E27FC236}">
              <a16:creationId xmlns:a16="http://schemas.microsoft.com/office/drawing/2014/main" id="{2B10D993-D00A-435F-A7DF-4600CF550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5501640"/>
          <a:ext cx="891540" cy="826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129540</xdr:colOff>
      <xdr:row>49</xdr:row>
      <xdr:rowOff>129540</xdr:rowOff>
    </xdr:from>
    <xdr:to>
      <xdr:col>0</xdr:col>
      <xdr:colOff>1082040</xdr:colOff>
      <xdr:row>54</xdr:row>
      <xdr:rowOff>167640</xdr:rowOff>
    </xdr:to>
    <xdr:pic>
      <xdr:nvPicPr>
        <xdr:cNvPr id="4" name="Picture 3" descr="1/2&quot; x 1/2&quot; Copper Press 45° Elbow - RJ Supply House">
          <a:extLst>
            <a:ext uri="{FF2B5EF4-FFF2-40B4-BE49-F238E27FC236}">
              <a16:creationId xmlns:a16="http://schemas.microsoft.com/office/drawing/2014/main" id="{F729F86A-CD64-4D66-B79B-47D655E93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7673340"/>
          <a:ext cx="94488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144780</xdr:colOff>
      <xdr:row>68</xdr:row>
      <xdr:rowOff>68580</xdr:rowOff>
    </xdr:from>
    <xdr:to>
      <xdr:col>0</xdr:col>
      <xdr:colOff>1082040</xdr:colOff>
      <xdr:row>73</xdr:row>
      <xdr:rowOff>91440</xdr:rowOff>
    </xdr:to>
    <xdr:pic>
      <xdr:nvPicPr>
        <xdr:cNvPr id="5" name="Picture 4" descr="1-1/2&quot; Copper Press-Fit Street 45 Elbow - PEXhouse.com">
          <a:extLst>
            <a:ext uri="{FF2B5EF4-FFF2-40B4-BE49-F238E27FC236}">
              <a16:creationId xmlns:a16="http://schemas.microsoft.com/office/drawing/2014/main" id="{B025C8EC-7639-498E-B40B-F247E04AB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0736580"/>
          <a:ext cx="92964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106680</xdr:colOff>
      <xdr:row>86</xdr:row>
      <xdr:rowOff>175260</xdr:rowOff>
    </xdr:from>
    <xdr:to>
      <xdr:col>0</xdr:col>
      <xdr:colOff>1162050</xdr:colOff>
      <xdr:row>92</xdr:row>
      <xdr:rowOff>133350</xdr:rowOff>
    </xdr:to>
    <xdr:pic>
      <xdr:nvPicPr>
        <xdr:cNvPr id="6" name="Picture 5" descr="3/4&quot; x 1/2&quot; x 3/4&quot; Copper Press Tee - RJ Supply House">
          <a:extLst>
            <a:ext uri="{FF2B5EF4-FFF2-40B4-BE49-F238E27FC236}">
              <a16:creationId xmlns:a16="http://schemas.microsoft.com/office/drawing/2014/main" id="{E9BDA7D1-66AA-4EA8-AC1E-235319D6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3784580"/>
          <a:ext cx="1051560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106</xdr:row>
      <xdr:rowOff>137160</xdr:rowOff>
    </xdr:from>
    <xdr:to>
      <xdr:col>0</xdr:col>
      <xdr:colOff>1152576</xdr:colOff>
      <xdr:row>111</xdr:row>
      <xdr:rowOff>19050</xdr:rowOff>
    </xdr:to>
    <xdr:pic>
      <xdr:nvPicPr>
        <xdr:cNvPr id="7" name="Picture 6" descr="Apollo Conbraco Series 811R 3/4 x 1/2 x 3/4 in. Copper Press Reducing Tee -  10077785 - Ferguson">
          <a:extLst>
            <a:ext uri="{FF2B5EF4-FFF2-40B4-BE49-F238E27FC236}">
              <a16:creationId xmlns:a16="http://schemas.microsoft.com/office/drawing/2014/main" id="{B42740D2-2000-47AB-8DE3-CF76E12B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7053560"/>
          <a:ext cx="1024941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144780</xdr:colOff>
      <xdr:row>131</xdr:row>
      <xdr:rowOff>45720</xdr:rowOff>
    </xdr:from>
    <xdr:to>
      <xdr:col>0</xdr:col>
      <xdr:colOff>1123950</xdr:colOff>
      <xdr:row>136</xdr:row>
      <xdr:rowOff>100965</xdr:rowOff>
    </xdr:to>
    <xdr:pic>
      <xdr:nvPicPr>
        <xdr:cNvPr id="8" name="Picture 7" descr="NIBCO 1/2 in. Copper Press Pressure Tube Cap-CPC617 - The Home Depot">
          <a:extLst>
            <a:ext uri="{FF2B5EF4-FFF2-40B4-BE49-F238E27FC236}">
              <a16:creationId xmlns:a16="http://schemas.microsoft.com/office/drawing/2014/main" id="{8E4AB442-5272-4E20-89F4-BE7605F3F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1183600"/>
          <a:ext cx="975360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</xdr:colOff>
      <xdr:row>150</xdr:row>
      <xdr:rowOff>22860</xdr:rowOff>
    </xdr:from>
    <xdr:to>
      <xdr:col>0</xdr:col>
      <xdr:colOff>1085850</xdr:colOff>
      <xdr:row>155</xdr:row>
      <xdr:rowOff>95250</xdr:rowOff>
    </xdr:to>
    <xdr:pic>
      <xdr:nvPicPr>
        <xdr:cNvPr id="9" name="Picture 8" descr="NIBCO 1 in. Copper Press x FIPT Pressure Adapter-CPC603HD1 - The Home Depot">
          <a:extLst>
            <a:ext uri="{FF2B5EF4-FFF2-40B4-BE49-F238E27FC236}">
              <a16:creationId xmlns:a16="http://schemas.microsoft.com/office/drawing/2014/main" id="{6E0C816C-9262-4DB9-9148-0C616AA87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24284940"/>
          <a:ext cx="982980" cy="98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176</xdr:row>
      <xdr:rowOff>91440</xdr:rowOff>
    </xdr:from>
    <xdr:to>
      <xdr:col>0</xdr:col>
      <xdr:colOff>1085850</xdr:colOff>
      <xdr:row>181</xdr:row>
      <xdr:rowOff>171450</xdr:rowOff>
    </xdr:to>
    <xdr:pic>
      <xdr:nvPicPr>
        <xdr:cNvPr id="10" name="Picture 9" descr="NIBCO 3/4-IN X 1/2-IN PRSS X M ADPTER in the Copper Fittings department at  Lowes.com">
          <a:extLst>
            <a:ext uri="{FF2B5EF4-FFF2-40B4-BE49-F238E27FC236}">
              <a16:creationId xmlns:a16="http://schemas.microsoft.com/office/drawing/2014/main" id="{19C81105-A4B8-4F51-9993-20D1C8B05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8757880"/>
          <a:ext cx="998220" cy="99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106680</xdr:colOff>
      <xdr:row>204</xdr:row>
      <xdr:rowOff>0</xdr:rowOff>
    </xdr:from>
    <xdr:to>
      <xdr:col>0</xdr:col>
      <xdr:colOff>1162050</xdr:colOff>
      <xdr:row>208</xdr:row>
      <xdr:rowOff>19701</xdr:rowOff>
    </xdr:to>
    <xdr:pic>
      <xdr:nvPicPr>
        <xdr:cNvPr id="11" name="Picture 10" descr="B&amp;K Mueller - 1/2&quot; Copper Pipe Coupling with Rolled Stop - 09347477 - MSC  Industrial Supply">
          <a:extLst>
            <a:ext uri="{FF2B5EF4-FFF2-40B4-BE49-F238E27FC236}">
              <a16:creationId xmlns:a16="http://schemas.microsoft.com/office/drawing/2014/main" id="{E72D6F02-D11E-418C-A7B8-CCA781FAC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3436560"/>
          <a:ext cx="1051560" cy="741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222</xdr:row>
      <xdr:rowOff>15240</xdr:rowOff>
    </xdr:from>
    <xdr:to>
      <xdr:col>0</xdr:col>
      <xdr:colOff>1162050</xdr:colOff>
      <xdr:row>227</xdr:row>
      <xdr:rowOff>139065</xdr:rowOff>
    </xdr:to>
    <xdr:pic>
      <xdr:nvPicPr>
        <xdr:cNvPr id="12" name="Picture 11" descr="PC601 3/4 Press X Press Repair Coupling (No Stop) LD: Amazon.com:  Industrial &amp; Scientific">
          <a:extLst>
            <a:ext uri="{FF2B5EF4-FFF2-40B4-BE49-F238E27FC236}">
              <a16:creationId xmlns:a16="http://schemas.microsoft.com/office/drawing/2014/main" id="{3CD61B9C-06C6-4AC3-8E49-DE4A7D629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6393120"/>
          <a:ext cx="1043940" cy="10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240</xdr:row>
      <xdr:rowOff>83820</xdr:rowOff>
    </xdr:from>
    <xdr:to>
      <xdr:col>0</xdr:col>
      <xdr:colOff>1181100</xdr:colOff>
      <xdr:row>246</xdr:row>
      <xdr:rowOff>57150</xdr:rowOff>
    </xdr:to>
    <xdr:pic>
      <xdr:nvPicPr>
        <xdr:cNvPr id="13" name="Picture 12" descr="NIBCO 1 x 1/2 in. Press Reducing Wrot Copper Coupling with EPDM O-ring -  9001555PC - Ferguson">
          <a:extLst>
            <a:ext uri="{FF2B5EF4-FFF2-40B4-BE49-F238E27FC236}">
              <a16:creationId xmlns:a16="http://schemas.microsoft.com/office/drawing/2014/main" id="{109F5354-C92C-46A9-B759-404B0D6EB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9403020"/>
          <a:ext cx="106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53340</xdr:colOff>
      <xdr:row>274</xdr:row>
      <xdr:rowOff>83820</xdr:rowOff>
    </xdr:from>
    <xdr:to>
      <xdr:col>0</xdr:col>
      <xdr:colOff>1167765</xdr:colOff>
      <xdr:row>280</xdr:row>
      <xdr:rowOff>100965</xdr:rowOff>
    </xdr:to>
    <xdr:pic>
      <xdr:nvPicPr>
        <xdr:cNvPr id="14" name="Picture 13" descr="Copper Press Fitting Reducers | GEPVF">
          <a:extLst>
            <a:ext uri="{FF2B5EF4-FFF2-40B4-BE49-F238E27FC236}">
              <a16:creationId xmlns:a16="http://schemas.microsoft.com/office/drawing/2014/main" id="{E1ACE5D5-E957-4350-9C6E-E6D07FE3C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270420"/>
          <a:ext cx="1120140" cy="11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312</xdr:row>
      <xdr:rowOff>106680</xdr:rowOff>
    </xdr:from>
    <xdr:to>
      <xdr:col>0</xdr:col>
      <xdr:colOff>1243965</xdr:colOff>
      <xdr:row>316</xdr:row>
      <xdr:rowOff>58903</xdr:rowOff>
    </xdr:to>
    <xdr:pic>
      <xdr:nvPicPr>
        <xdr:cNvPr id="16" name="Picture 15" descr="3/4&quot; ApolloPress Copper Cross-Over PxP (10075372)">
          <a:extLst>
            <a:ext uri="{FF2B5EF4-FFF2-40B4-BE49-F238E27FC236}">
              <a16:creationId xmlns:a16="http://schemas.microsoft.com/office/drawing/2014/main" id="{C7205443-F0AF-4C95-8AAB-8D5789A99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1892200"/>
          <a:ext cx="1203960" cy="674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25400</xdr:rowOff>
    </xdr:from>
    <xdr:to>
      <xdr:col>8</xdr:col>
      <xdr:colOff>16510</xdr:colOff>
      <xdr:row>7</xdr:row>
      <xdr:rowOff>27386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15F3E30-5EFC-AC46-A814-129EE446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"/>
          <a:ext cx="8432800" cy="1341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7F78-FD07-4E24-8B0C-ADF161265BAD}">
  <dimension ref="A3:H322"/>
  <sheetViews>
    <sheetView showGridLines="0" tabSelected="1" zoomScaleNormal="100" workbookViewId="0">
      <selection activeCell="H14" sqref="H14"/>
    </sheetView>
  </sheetViews>
  <sheetFormatPr baseColWidth="10" defaultColWidth="8.83203125" defaultRowHeight="15" x14ac:dyDescent="0.2"/>
  <cols>
    <col min="1" max="1" width="18.5" style="13" customWidth="1"/>
    <col min="2" max="2" width="18.6640625" style="14" customWidth="1"/>
    <col min="3" max="3" width="10.83203125" style="15" customWidth="1"/>
    <col min="4" max="4" width="14.5" style="15" customWidth="1"/>
    <col min="5" max="5" width="10.83203125" style="15" customWidth="1"/>
    <col min="6" max="6" width="11.83203125" style="17" customWidth="1"/>
    <col min="7" max="7" width="8.83203125" style="10"/>
    <col min="8" max="8" width="16.5" style="17" customWidth="1"/>
    <col min="9" max="9" width="30" bestFit="1" customWidth="1"/>
  </cols>
  <sheetData>
    <row r="3" spans="1:8" x14ac:dyDescent="0.2">
      <c r="F3" s="16"/>
    </row>
    <row r="4" spans="1:8" x14ac:dyDescent="0.2">
      <c r="F4" s="16"/>
    </row>
    <row r="5" spans="1:8" x14ac:dyDescent="0.2">
      <c r="F5" s="16"/>
    </row>
    <row r="6" spans="1:8" x14ac:dyDescent="0.2">
      <c r="F6" s="16"/>
    </row>
    <row r="7" spans="1:8" x14ac:dyDescent="0.2">
      <c r="F7" s="16"/>
    </row>
    <row r="8" spans="1:8" ht="7" customHeight="1" x14ac:dyDescent="0.2">
      <c r="F8" s="16"/>
    </row>
    <row r="9" spans="1:8" x14ac:dyDescent="0.2">
      <c r="A9" s="18" t="s">
        <v>50</v>
      </c>
      <c r="B9" s="19"/>
      <c r="C9" s="20"/>
      <c r="D9" s="21"/>
      <c r="E9" s="22"/>
      <c r="G9" s="2"/>
      <c r="H9" s="23" t="s">
        <v>89</v>
      </c>
    </row>
    <row r="10" spans="1:8" ht="16" customHeight="1" x14ac:dyDescent="0.2">
      <c r="A10" s="24" t="s">
        <v>51</v>
      </c>
      <c r="B10" s="19"/>
      <c r="C10" s="20"/>
      <c r="D10" s="21"/>
      <c r="E10" s="22"/>
      <c r="G10" s="2"/>
      <c r="H10" s="18"/>
    </row>
    <row r="11" spans="1:8" x14ac:dyDescent="0.2">
      <c r="F11" s="16"/>
    </row>
    <row r="12" spans="1:8" x14ac:dyDescent="0.2">
      <c r="F12" s="16"/>
    </row>
    <row r="13" spans="1:8" x14ac:dyDescent="0.2">
      <c r="F13" s="16"/>
    </row>
    <row r="14" spans="1:8" x14ac:dyDescent="0.2">
      <c r="F14" s="59"/>
      <c r="G14" s="60" t="s">
        <v>52</v>
      </c>
      <c r="H14" s="1">
        <v>0</v>
      </c>
    </row>
    <row r="15" spans="1:8" x14ac:dyDescent="0.2">
      <c r="A15" s="25"/>
      <c r="F15"/>
      <c r="G15" s="61"/>
      <c r="H15" s="26"/>
    </row>
    <row r="16" spans="1:8" x14ac:dyDescent="0.2">
      <c r="F16" s="62"/>
      <c r="G16" s="60" t="s">
        <v>53</v>
      </c>
      <c r="H16" s="4"/>
    </row>
    <row r="17" spans="1:8" x14ac:dyDescent="0.2">
      <c r="H17" s="27"/>
    </row>
    <row r="18" spans="1:8" ht="19" x14ac:dyDescent="0.2">
      <c r="A18" s="28" t="s">
        <v>37</v>
      </c>
      <c r="D18" s="29" t="s">
        <v>28</v>
      </c>
      <c r="E18" s="30"/>
      <c r="H18" s="3"/>
    </row>
    <row r="19" spans="1:8" x14ac:dyDescent="0.2">
      <c r="A19" s="31" t="s">
        <v>29</v>
      </c>
      <c r="B19" s="32"/>
      <c r="C19" s="33"/>
      <c r="D19" s="8" t="s">
        <v>30</v>
      </c>
      <c r="E19" s="17"/>
      <c r="F19" s="34" t="s">
        <v>31</v>
      </c>
      <c r="G19" s="5" t="s">
        <v>32</v>
      </c>
      <c r="H19" s="35"/>
    </row>
    <row r="20" spans="1:8" x14ac:dyDescent="0.2">
      <c r="A20" s="36" t="s">
        <v>19</v>
      </c>
      <c r="B20" s="37" t="s">
        <v>20</v>
      </c>
      <c r="C20" s="38" t="s">
        <v>49</v>
      </c>
      <c r="D20" s="9" t="s">
        <v>33</v>
      </c>
      <c r="E20" s="17"/>
      <c r="F20" s="39" t="s">
        <v>34</v>
      </c>
      <c r="G20" s="6" t="s">
        <v>35</v>
      </c>
      <c r="H20" s="40" t="s">
        <v>36</v>
      </c>
    </row>
    <row r="21" spans="1:8" x14ac:dyDescent="0.2">
      <c r="A21" s="41">
        <v>2623508089900</v>
      </c>
      <c r="B21" s="42">
        <v>0.5</v>
      </c>
      <c r="C21" s="43">
        <v>10</v>
      </c>
      <c r="D21" s="44">
        <v>5.75</v>
      </c>
      <c r="E21" s="45"/>
      <c r="F21" s="46">
        <f>D21*H14</f>
        <v>0</v>
      </c>
      <c r="G21" s="11"/>
      <c r="H21" s="7">
        <f>G21*F21</f>
        <v>0</v>
      </c>
    </row>
    <row r="22" spans="1:8" x14ac:dyDescent="0.2">
      <c r="A22" s="41">
        <v>2623512129900</v>
      </c>
      <c r="B22" s="42">
        <v>0.75</v>
      </c>
      <c r="C22" s="43">
        <v>10</v>
      </c>
      <c r="D22" s="44">
        <v>9.9499999999999993</v>
      </c>
      <c r="E22" s="45"/>
      <c r="F22" s="46">
        <f>D22*H14</f>
        <v>0</v>
      </c>
      <c r="G22" s="11"/>
      <c r="H22" s="7">
        <f t="shared" ref="H22:H29" si="0">G22*F22</f>
        <v>0</v>
      </c>
    </row>
    <row r="23" spans="1:8" x14ac:dyDescent="0.2">
      <c r="A23" s="41">
        <v>2623516169900</v>
      </c>
      <c r="B23" s="47">
        <v>1</v>
      </c>
      <c r="C23" s="43">
        <v>5</v>
      </c>
      <c r="D23" s="44">
        <v>18.21</v>
      </c>
      <c r="E23" s="45"/>
      <c r="F23" s="46">
        <f>D23*H14</f>
        <v>0</v>
      </c>
      <c r="G23" s="11"/>
      <c r="H23" s="7">
        <f t="shared" si="0"/>
        <v>0</v>
      </c>
    </row>
    <row r="24" spans="1:8" x14ac:dyDescent="0.2">
      <c r="A24" s="41">
        <v>2623520209900</v>
      </c>
      <c r="B24" s="58" t="s">
        <v>62</v>
      </c>
      <c r="C24" s="43">
        <v>1</v>
      </c>
      <c r="D24" s="44">
        <v>35.49</v>
      </c>
      <c r="E24" s="45"/>
      <c r="F24" s="46">
        <f>D24*H14</f>
        <v>0</v>
      </c>
      <c r="G24" s="11"/>
      <c r="H24" s="7">
        <f t="shared" si="0"/>
        <v>0</v>
      </c>
    </row>
    <row r="25" spans="1:8" x14ac:dyDescent="0.2">
      <c r="A25" s="41">
        <v>2623524249900</v>
      </c>
      <c r="B25" s="58" t="s">
        <v>71</v>
      </c>
      <c r="C25" s="43">
        <v>1</v>
      </c>
      <c r="D25" s="44">
        <v>64.930000000000007</v>
      </c>
      <c r="E25" s="45"/>
      <c r="F25" s="46">
        <f>D25*H14</f>
        <v>0</v>
      </c>
      <c r="G25" s="11"/>
      <c r="H25" s="7">
        <f t="shared" si="0"/>
        <v>0</v>
      </c>
    </row>
    <row r="26" spans="1:8" x14ac:dyDescent="0.2">
      <c r="A26" s="41">
        <v>2623532329900</v>
      </c>
      <c r="B26" s="47">
        <v>2</v>
      </c>
      <c r="C26" s="43">
        <v>1</v>
      </c>
      <c r="D26" s="44">
        <v>95</v>
      </c>
      <c r="E26" s="45"/>
      <c r="F26" s="46">
        <f>D26*H14</f>
        <v>0</v>
      </c>
      <c r="G26" s="11"/>
      <c r="H26" s="7">
        <f t="shared" si="0"/>
        <v>0</v>
      </c>
    </row>
    <row r="27" spans="1:8" x14ac:dyDescent="0.2">
      <c r="A27" s="41">
        <v>2623536369900</v>
      </c>
      <c r="B27" s="58" t="s">
        <v>83</v>
      </c>
      <c r="C27" s="43">
        <v>1</v>
      </c>
      <c r="D27" s="44">
        <v>259.43</v>
      </c>
      <c r="E27" s="45"/>
      <c r="F27" s="46">
        <f>D27*H14</f>
        <v>0</v>
      </c>
      <c r="G27" s="11"/>
      <c r="H27" s="7">
        <f t="shared" si="0"/>
        <v>0</v>
      </c>
    </row>
    <row r="28" spans="1:8" x14ac:dyDescent="0.2">
      <c r="A28" s="41">
        <v>2623538389900</v>
      </c>
      <c r="B28" s="47">
        <v>3</v>
      </c>
      <c r="C28" s="43">
        <v>1</v>
      </c>
      <c r="D28" s="44">
        <v>320.20999999999998</v>
      </c>
      <c r="E28" s="45"/>
      <c r="F28" s="46">
        <f>D28*H14</f>
        <v>0</v>
      </c>
      <c r="G28" s="11"/>
      <c r="H28" s="7">
        <f t="shared" si="0"/>
        <v>0</v>
      </c>
    </row>
    <row r="29" spans="1:8" x14ac:dyDescent="0.2">
      <c r="A29" s="41">
        <v>2623542429900</v>
      </c>
      <c r="B29" s="47">
        <v>4</v>
      </c>
      <c r="C29" s="43">
        <v>1</v>
      </c>
      <c r="D29" s="44">
        <v>436.29</v>
      </c>
      <c r="E29" s="45"/>
      <c r="F29" s="48">
        <f>D29*H14</f>
        <v>0</v>
      </c>
      <c r="G29" s="11"/>
      <c r="H29" s="7">
        <f t="shared" si="0"/>
        <v>0</v>
      </c>
    </row>
    <row r="30" spans="1:8" x14ac:dyDescent="0.2">
      <c r="A30" s="41">
        <v>2623512089900</v>
      </c>
      <c r="B30" s="53" t="s">
        <v>1</v>
      </c>
      <c r="C30" s="43">
        <v>10</v>
      </c>
      <c r="D30" s="44">
        <v>12.43</v>
      </c>
      <c r="E30" s="45"/>
      <c r="F30" s="48">
        <f t="shared" ref="F30:F31" si="1">D30*H15</f>
        <v>0</v>
      </c>
      <c r="G30" s="11"/>
      <c r="H30" s="7">
        <f t="shared" ref="H30:H31" si="2">G30*F30</f>
        <v>0</v>
      </c>
    </row>
    <row r="31" spans="1:8" x14ac:dyDescent="0.2">
      <c r="A31" s="41">
        <v>2623516129900</v>
      </c>
      <c r="B31" s="53" t="s">
        <v>0</v>
      </c>
      <c r="C31" s="43">
        <v>10</v>
      </c>
      <c r="D31" s="44">
        <v>27.8</v>
      </c>
      <c r="E31" s="45"/>
      <c r="F31" s="48">
        <f t="shared" si="1"/>
        <v>0</v>
      </c>
      <c r="G31" s="11"/>
      <c r="H31" s="7">
        <f t="shared" si="2"/>
        <v>0</v>
      </c>
    </row>
    <row r="32" spans="1:8" x14ac:dyDescent="0.2">
      <c r="A32" s="49"/>
      <c r="D32" s="45"/>
      <c r="E32" s="45"/>
      <c r="F32" s="50"/>
    </row>
    <row r="33" spans="1:8" x14ac:dyDescent="0.2">
      <c r="A33" s="49"/>
      <c r="D33" s="45"/>
      <c r="E33" s="45"/>
      <c r="F33" s="50"/>
    </row>
    <row r="34" spans="1:8" x14ac:dyDescent="0.2">
      <c r="A34" s="49"/>
      <c r="D34" s="45"/>
      <c r="E34" s="45"/>
      <c r="F34" s="50"/>
    </row>
    <row r="35" spans="1:8" x14ac:dyDescent="0.2">
      <c r="A35" s="49"/>
      <c r="D35" s="45"/>
      <c r="E35" s="45"/>
      <c r="F35" s="50"/>
    </row>
    <row r="36" spans="1:8" x14ac:dyDescent="0.2">
      <c r="A36" s="49"/>
      <c r="D36" s="45"/>
      <c r="E36" s="45"/>
      <c r="F36" s="50"/>
    </row>
    <row r="37" spans="1:8" x14ac:dyDescent="0.2">
      <c r="A37" s="49"/>
      <c r="D37" s="45"/>
      <c r="E37" s="45"/>
      <c r="F37" s="50"/>
    </row>
    <row r="38" spans="1:8" ht="19" x14ac:dyDescent="0.2">
      <c r="A38" s="28" t="s">
        <v>38</v>
      </c>
      <c r="D38" s="51"/>
      <c r="E38" s="52"/>
      <c r="F38" s="50"/>
    </row>
    <row r="39" spans="1:8" x14ac:dyDescent="0.2">
      <c r="A39" s="31" t="s">
        <v>29</v>
      </c>
      <c r="B39" s="32"/>
      <c r="C39" s="33"/>
      <c r="D39" s="8"/>
      <c r="E39" s="17"/>
      <c r="F39" s="34" t="s">
        <v>31</v>
      </c>
      <c r="G39" s="5" t="s">
        <v>32</v>
      </c>
      <c r="H39" s="35"/>
    </row>
    <row r="40" spans="1:8" x14ac:dyDescent="0.2">
      <c r="A40" s="36" t="s">
        <v>19</v>
      </c>
      <c r="B40" s="37" t="s">
        <v>20</v>
      </c>
      <c r="C40" s="38" t="s">
        <v>49</v>
      </c>
      <c r="D40" s="9"/>
      <c r="E40" s="17"/>
      <c r="F40" s="39" t="s">
        <v>34</v>
      </c>
      <c r="G40" s="6" t="s">
        <v>35</v>
      </c>
      <c r="H40" s="40" t="s">
        <v>36</v>
      </c>
    </row>
    <row r="41" spans="1:8" x14ac:dyDescent="0.2">
      <c r="A41" s="41">
        <v>2625408089900</v>
      </c>
      <c r="B41" s="42">
        <v>0.5</v>
      </c>
      <c r="C41" s="43">
        <v>10</v>
      </c>
      <c r="D41" s="44">
        <v>6.26</v>
      </c>
      <c r="E41" s="45"/>
      <c r="F41" s="48">
        <f>D41*H14</f>
        <v>0</v>
      </c>
      <c r="G41" s="12"/>
      <c r="H41" s="7">
        <f t="shared" ref="H41:H49" si="3">G41*F41</f>
        <v>0</v>
      </c>
    </row>
    <row r="42" spans="1:8" x14ac:dyDescent="0.2">
      <c r="A42" s="41">
        <v>2625412129900</v>
      </c>
      <c r="B42" s="42">
        <v>0.75</v>
      </c>
      <c r="C42" s="43">
        <v>10</v>
      </c>
      <c r="D42" s="44">
        <v>10.25</v>
      </c>
      <c r="E42" s="45"/>
      <c r="F42" s="48">
        <f>D42*H14</f>
        <v>0</v>
      </c>
      <c r="G42" s="12"/>
      <c r="H42" s="7">
        <f t="shared" si="3"/>
        <v>0</v>
      </c>
    </row>
    <row r="43" spans="1:8" x14ac:dyDescent="0.2">
      <c r="A43" s="41">
        <v>2625416169900</v>
      </c>
      <c r="B43" s="47">
        <v>1</v>
      </c>
      <c r="C43" s="43">
        <v>5</v>
      </c>
      <c r="D43" s="44">
        <v>19.87</v>
      </c>
      <c r="E43" s="45"/>
      <c r="F43" s="48">
        <f>D43*H14</f>
        <v>0</v>
      </c>
      <c r="G43" s="12"/>
      <c r="H43" s="7">
        <f t="shared" si="3"/>
        <v>0</v>
      </c>
    </row>
    <row r="44" spans="1:8" x14ac:dyDescent="0.2">
      <c r="A44" s="41">
        <v>2625420209900</v>
      </c>
      <c r="B44" s="58" t="s">
        <v>62</v>
      </c>
      <c r="C44" s="43">
        <v>1</v>
      </c>
      <c r="D44" s="44">
        <v>36.83</v>
      </c>
      <c r="E44" s="45"/>
      <c r="F44" s="48">
        <f>D44*H14</f>
        <v>0</v>
      </c>
      <c r="G44" s="12"/>
      <c r="H44" s="7">
        <f t="shared" si="3"/>
        <v>0</v>
      </c>
    </row>
    <row r="45" spans="1:8" x14ac:dyDescent="0.2">
      <c r="A45" s="41">
        <v>2625424249900</v>
      </c>
      <c r="B45" s="58" t="s">
        <v>71</v>
      </c>
      <c r="C45" s="43">
        <v>1</v>
      </c>
      <c r="D45" s="44">
        <v>66.11</v>
      </c>
      <c r="E45" s="45"/>
      <c r="F45" s="48">
        <f>D45*H14</f>
        <v>0</v>
      </c>
      <c r="G45" s="12"/>
      <c r="H45" s="7">
        <f t="shared" si="3"/>
        <v>0</v>
      </c>
    </row>
    <row r="46" spans="1:8" x14ac:dyDescent="0.2">
      <c r="A46" s="41">
        <v>2625432329900</v>
      </c>
      <c r="B46" s="47">
        <v>2</v>
      </c>
      <c r="C46" s="43">
        <v>1</v>
      </c>
      <c r="D46" s="44">
        <v>95.38</v>
      </c>
      <c r="E46" s="45"/>
      <c r="F46" s="48">
        <f>D46*H14</f>
        <v>0</v>
      </c>
      <c r="G46" s="12"/>
      <c r="H46" s="7">
        <f t="shared" si="3"/>
        <v>0</v>
      </c>
    </row>
    <row r="47" spans="1:8" x14ac:dyDescent="0.2">
      <c r="A47" s="41">
        <v>2625436369900</v>
      </c>
      <c r="B47" s="58" t="s">
        <v>83</v>
      </c>
      <c r="C47" s="43">
        <v>1</v>
      </c>
      <c r="D47" s="44">
        <v>88.7</v>
      </c>
      <c r="E47" s="45"/>
      <c r="F47" s="48">
        <f>D47*H14</f>
        <v>0</v>
      </c>
      <c r="G47" s="12"/>
      <c r="H47" s="7">
        <f t="shared" si="3"/>
        <v>0</v>
      </c>
    </row>
    <row r="48" spans="1:8" x14ac:dyDescent="0.2">
      <c r="A48" s="41">
        <v>2625438389900</v>
      </c>
      <c r="B48" s="47">
        <v>3</v>
      </c>
      <c r="C48" s="43">
        <v>1</v>
      </c>
      <c r="D48" s="44">
        <v>218.15</v>
      </c>
      <c r="E48" s="45"/>
      <c r="F48" s="48">
        <f>D48*H14</f>
        <v>0</v>
      </c>
      <c r="G48" s="12"/>
      <c r="H48" s="7">
        <f t="shared" si="3"/>
        <v>0</v>
      </c>
    </row>
    <row r="49" spans="1:8" x14ac:dyDescent="0.2">
      <c r="A49" s="41">
        <v>2625442429900</v>
      </c>
      <c r="B49" s="47">
        <v>4</v>
      </c>
      <c r="C49" s="43">
        <v>1</v>
      </c>
      <c r="D49" s="44">
        <v>436.29</v>
      </c>
      <c r="E49" s="45"/>
      <c r="F49" s="48">
        <f>D49*H14</f>
        <v>0</v>
      </c>
      <c r="G49" s="12"/>
      <c r="H49" s="7">
        <f t="shared" si="3"/>
        <v>0</v>
      </c>
    </row>
    <row r="50" spans="1:8" x14ac:dyDescent="0.2">
      <c r="A50" s="49"/>
      <c r="D50" s="45"/>
      <c r="E50" s="45"/>
      <c r="F50" s="50"/>
    </row>
    <row r="51" spans="1:8" x14ac:dyDescent="0.2">
      <c r="A51" s="49"/>
      <c r="D51" s="45"/>
      <c r="E51" s="45"/>
      <c r="F51" s="50"/>
    </row>
    <row r="52" spans="1:8" x14ac:dyDescent="0.2">
      <c r="A52" s="25"/>
      <c r="D52" s="45"/>
      <c r="E52" s="45"/>
      <c r="F52" s="50"/>
    </row>
    <row r="53" spans="1:8" x14ac:dyDescent="0.2">
      <c r="A53" s="49"/>
      <c r="D53" s="45"/>
      <c r="E53" s="45"/>
      <c r="F53" s="50"/>
    </row>
    <row r="54" spans="1:8" x14ac:dyDescent="0.2">
      <c r="A54" s="49"/>
      <c r="D54" s="45"/>
      <c r="E54" s="45"/>
      <c r="F54" s="50"/>
    </row>
    <row r="55" spans="1:8" x14ac:dyDescent="0.2">
      <c r="A55" s="49"/>
      <c r="D55" s="45"/>
      <c r="E55" s="45"/>
      <c r="F55" s="50"/>
    </row>
    <row r="56" spans="1:8" ht="19" x14ac:dyDescent="0.2">
      <c r="A56" s="28" t="s">
        <v>39</v>
      </c>
      <c r="D56" s="51"/>
      <c r="E56" s="52"/>
      <c r="F56" s="50"/>
    </row>
    <row r="57" spans="1:8" x14ac:dyDescent="0.2">
      <c r="A57" s="31" t="s">
        <v>29</v>
      </c>
      <c r="B57" s="32"/>
      <c r="C57" s="33"/>
      <c r="D57" s="8"/>
      <c r="E57" s="17"/>
      <c r="F57" s="34" t="s">
        <v>31</v>
      </c>
      <c r="G57" s="5" t="s">
        <v>32</v>
      </c>
      <c r="H57" s="35"/>
    </row>
    <row r="58" spans="1:8" x14ac:dyDescent="0.2">
      <c r="A58" s="36" t="s">
        <v>19</v>
      </c>
      <c r="B58" s="37" t="s">
        <v>20</v>
      </c>
      <c r="C58" s="38" t="s">
        <v>49</v>
      </c>
      <c r="D58" s="9"/>
      <c r="E58" s="17"/>
      <c r="F58" s="39" t="s">
        <v>34</v>
      </c>
      <c r="G58" s="6" t="s">
        <v>35</v>
      </c>
      <c r="H58" s="40" t="s">
        <v>36</v>
      </c>
    </row>
    <row r="59" spans="1:8" x14ac:dyDescent="0.2">
      <c r="A59" s="41">
        <v>2629008089900</v>
      </c>
      <c r="B59" s="42">
        <v>0.5</v>
      </c>
      <c r="C59" s="43">
        <v>10</v>
      </c>
      <c r="D59" s="44">
        <v>6.54</v>
      </c>
      <c r="E59" s="45"/>
      <c r="F59" s="48">
        <f>D59*H14</f>
        <v>0</v>
      </c>
      <c r="G59" s="12"/>
      <c r="H59" s="7">
        <f t="shared" ref="H59:H67" si="4">G59*F59</f>
        <v>0</v>
      </c>
    </row>
    <row r="60" spans="1:8" x14ac:dyDescent="0.2">
      <c r="A60" s="41">
        <v>2629012129900</v>
      </c>
      <c r="B60" s="42">
        <v>0.75</v>
      </c>
      <c r="C60" s="43">
        <v>10</v>
      </c>
      <c r="D60" s="44">
        <v>8.44</v>
      </c>
      <c r="E60" s="45"/>
      <c r="F60" s="48">
        <f>D60*H14</f>
        <v>0</v>
      </c>
      <c r="G60" s="12"/>
      <c r="H60" s="7">
        <f t="shared" si="4"/>
        <v>0</v>
      </c>
    </row>
    <row r="61" spans="1:8" x14ac:dyDescent="0.2">
      <c r="A61" s="41">
        <v>2629016169900</v>
      </c>
      <c r="B61" s="47">
        <v>1</v>
      </c>
      <c r="C61" s="43">
        <v>50</v>
      </c>
      <c r="D61" s="44">
        <v>23.08</v>
      </c>
      <c r="E61" s="45"/>
      <c r="F61" s="48">
        <f>D61*H14</f>
        <v>0</v>
      </c>
      <c r="G61" s="12"/>
      <c r="H61" s="7">
        <f t="shared" si="4"/>
        <v>0</v>
      </c>
    </row>
    <row r="62" spans="1:8" x14ac:dyDescent="0.2">
      <c r="A62" s="41">
        <v>2629020209900</v>
      </c>
      <c r="B62" s="58" t="s">
        <v>62</v>
      </c>
      <c r="C62" s="43">
        <v>1</v>
      </c>
      <c r="D62" s="44">
        <v>31.46</v>
      </c>
      <c r="E62" s="45"/>
      <c r="F62" s="48">
        <f>D62*H14</f>
        <v>0</v>
      </c>
      <c r="G62" s="12"/>
      <c r="H62" s="7">
        <f t="shared" si="4"/>
        <v>0</v>
      </c>
    </row>
    <row r="63" spans="1:8" x14ac:dyDescent="0.2">
      <c r="A63" s="41">
        <v>2629024249900</v>
      </c>
      <c r="B63" s="58" t="s">
        <v>71</v>
      </c>
      <c r="C63" s="43">
        <v>1</v>
      </c>
      <c r="D63" s="44">
        <v>52.46</v>
      </c>
      <c r="E63" s="45"/>
      <c r="F63" s="48">
        <f>D63*H14</f>
        <v>0</v>
      </c>
      <c r="G63" s="12"/>
      <c r="H63" s="7">
        <f t="shared" si="4"/>
        <v>0</v>
      </c>
    </row>
    <row r="64" spans="1:8" x14ac:dyDescent="0.2">
      <c r="A64" s="41">
        <v>2629032329900</v>
      </c>
      <c r="B64" s="47">
        <v>2</v>
      </c>
      <c r="C64" s="43">
        <v>1</v>
      </c>
      <c r="D64" s="44">
        <v>78.040000000000006</v>
      </c>
      <c r="E64" s="45"/>
      <c r="F64" s="48">
        <f>D64*H14</f>
        <v>0</v>
      </c>
      <c r="G64" s="12"/>
      <c r="H64" s="7">
        <f t="shared" si="4"/>
        <v>0</v>
      </c>
    </row>
    <row r="65" spans="1:8" x14ac:dyDescent="0.2">
      <c r="A65" s="41">
        <v>2629036369900</v>
      </c>
      <c r="B65" s="58" t="s">
        <v>83</v>
      </c>
      <c r="C65" s="43">
        <v>1</v>
      </c>
      <c r="D65" s="44">
        <v>167.96</v>
      </c>
      <c r="E65" s="45"/>
      <c r="F65" s="48">
        <f>D65*H14</f>
        <v>0</v>
      </c>
      <c r="G65" s="12"/>
      <c r="H65" s="7">
        <f t="shared" si="4"/>
        <v>0</v>
      </c>
    </row>
    <row r="66" spans="1:8" x14ac:dyDescent="0.2">
      <c r="A66" s="41">
        <v>2629038389900</v>
      </c>
      <c r="B66" s="47">
        <v>3</v>
      </c>
      <c r="C66" s="43">
        <v>1</v>
      </c>
      <c r="D66" s="44">
        <v>235.26</v>
      </c>
      <c r="E66" s="45"/>
      <c r="F66" s="48">
        <f>D66*H14</f>
        <v>0</v>
      </c>
      <c r="G66" s="12"/>
      <c r="H66" s="7">
        <f t="shared" si="4"/>
        <v>0</v>
      </c>
    </row>
    <row r="67" spans="1:8" x14ac:dyDescent="0.2">
      <c r="A67" s="41">
        <v>2629042429900</v>
      </c>
      <c r="B67" s="47">
        <v>4</v>
      </c>
      <c r="C67" s="43">
        <v>1</v>
      </c>
      <c r="D67" s="44">
        <v>360.28</v>
      </c>
      <c r="E67" s="45"/>
      <c r="F67" s="48">
        <f>D67*H14</f>
        <v>0</v>
      </c>
      <c r="G67" s="12"/>
      <c r="H67" s="7">
        <f t="shared" si="4"/>
        <v>0</v>
      </c>
    </row>
    <row r="68" spans="1:8" x14ac:dyDescent="0.2">
      <c r="A68" s="49"/>
      <c r="D68" s="45"/>
      <c r="E68" s="45"/>
      <c r="F68" s="50"/>
    </row>
    <row r="69" spans="1:8" x14ac:dyDescent="0.2">
      <c r="A69" s="49"/>
      <c r="D69" s="45"/>
      <c r="E69" s="45"/>
      <c r="F69" s="50"/>
    </row>
    <row r="70" spans="1:8" x14ac:dyDescent="0.2">
      <c r="A70" s="49"/>
      <c r="D70" s="45"/>
      <c r="E70" s="45"/>
      <c r="F70" s="50"/>
    </row>
    <row r="71" spans="1:8" x14ac:dyDescent="0.2">
      <c r="A71" s="25"/>
      <c r="D71" s="45"/>
      <c r="E71" s="45"/>
      <c r="F71" s="50"/>
    </row>
    <row r="72" spans="1:8" x14ac:dyDescent="0.2">
      <c r="A72" s="49"/>
      <c r="D72" s="45"/>
      <c r="E72" s="45"/>
      <c r="F72" s="50"/>
    </row>
    <row r="73" spans="1:8" x14ac:dyDescent="0.2">
      <c r="A73" s="49"/>
      <c r="D73" s="45"/>
      <c r="E73" s="45"/>
      <c r="F73" s="50"/>
    </row>
    <row r="74" spans="1:8" x14ac:dyDescent="0.2">
      <c r="A74" s="49"/>
      <c r="D74" s="45"/>
      <c r="E74" s="45"/>
      <c r="F74" s="50"/>
    </row>
    <row r="75" spans="1:8" ht="19" x14ac:dyDescent="0.2">
      <c r="A75" s="28" t="s">
        <v>40</v>
      </c>
      <c r="D75" s="51"/>
      <c r="E75" s="52"/>
      <c r="F75" s="50"/>
    </row>
    <row r="76" spans="1:8" x14ac:dyDescent="0.2">
      <c r="A76" s="31" t="s">
        <v>29</v>
      </c>
      <c r="B76" s="32"/>
      <c r="C76" s="33"/>
      <c r="D76" s="8"/>
      <c r="E76" s="17"/>
      <c r="F76" s="34" t="s">
        <v>31</v>
      </c>
      <c r="G76" s="5" t="s">
        <v>32</v>
      </c>
      <c r="H76" s="35"/>
    </row>
    <row r="77" spans="1:8" x14ac:dyDescent="0.2">
      <c r="A77" s="36" t="s">
        <v>19</v>
      </c>
      <c r="B77" s="37" t="s">
        <v>20</v>
      </c>
      <c r="C77" s="38" t="s">
        <v>49</v>
      </c>
      <c r="D77" s="9"/>
      <c r="E77" s="17"/>
      <c r="F77" s="39" t="s">
        <v>34</v>
      </c>
      <c r="G77" s="6" t="s">
        <v>35</v>
      </c>
      <c r="H77" s="40" t="s">
        <v>36</v>
      </c>
    </row>
    <row r="78" spans="1:8" x14ac:dyDescent="0.2">
      <c r="A78" s="41">
        <v>2629508089900</v>
      </c>
      <c r="B78" s="42">
        <v>0.5</v>
      </c>
      <c r="C78" s="43">
        <v>10</v>
      </c>
      <c r="D78" s="44">
        <v>6.28</v>
      </c>
      <c r="E78" s="45"/>
      <c r="F78" s="48">
        <f>D78*H14</f>
        <v>0</v>
      </c>
      <c r="G78" s="12"/>
      <c r="H78" s="7">
        <f t="shared" ref="H78:H86" si="5">G78*F78</f>
        <v>0</v>
      </c>
    </row>
    <row r="79" spans="1:8" x14ac:dyDescent="0.2">
      <c r="A79" s="41">
        <v>2629512129900</v>
      </c>
      <c r="B79" s="42">
        <v>0.75</v>
      </c>
      <c r="C79" s="43">
        <v>10</v>
      </c>
      <c r="D79" s="44">
        <v>8.65</v>
      </c>
      <c r="E79" s="45"/>
      <c r="F79" s="48">
        <f>D79*H14</f>
        <v>0</v>
      </c>
      <c r="G79" s="12"/>
      <c r="H79" s="7">
        <f t="shared" si="5"/>
        <v>0</v>
      </c>
    </row>
    <row r="80" spans="1:8" x14ac:dyDescent="0.2">
      <c r="A80" s="41">
        <v>2629516169900</v>
      </c>
      <c r="B80" s="47">
        <v>1</v>
      </c>
      <c r="C80" s="43">
        <v>5</v>
      </c>
      <c r="D80" s="44">
        <v>22.13</v>
      </c>
      <c r="E80" s="45"/>
      <c r="F80" s="48">
        <f>D80*H14</f>
        <v>0</v>
      </c>
      <c r="G80" s="12"/>
      <c r="H80" s="7">
        <f t="shared" si="5"/>
        <v>0</v>
      </c>
    </row>
    <row r="81" spans="1:8" x14ac:dyDescent="0.2">
      <c r="A81" s="41">
        <v>2629520209900</v>
      </c>
      <c r="B81" s="58" t="s">
        <v>62</v>
      </c>
      <c r="C81" s="43">
        <v>1</v>
      </c>
      <c r="D81" s="44">
        <v>31.54</v>
      </c>
      <c r="E81" s="45"/>
      <c r="F81" s="48">
        <f>D81*H14</f>
        <v>0</v>
      </c>
      <c r="G81" s="12"/>
      <c r="H81" s="7">
        <f t="shared" si="5"/>
        <v>0</v>
      </c>
    </row>
    <row r="82" spans="1:8" x14ac:dyDescent="0.2">
      <c r="A82" s="41">
        <v>2629524249900</v>
      </c>
      <c r="B82" s="58" t="s">
        <v>71</v>
      </c>
      <c r="C82" s="43">
        <v>1</v>
      </c>
      <c r="D82" s="44">
        <v>50.9</v>
      </c>
      <c r="E82" s="45"/>
      <c r="F82" s="48">
        <f>D82*H14</f>
        <v>0</v>
      </c>
      <c r="G82" s="12"/>
      <c r="H82" s="7">
        <f t="shared" si="5"/>
        <v>0</v>
      </c>
    </row>
    <row r="83" spans="1:8" x14ac:dyDescent="0.2">
      <c r="A83" s="41">
        <v>2629532329900</v>
      </c>
      <c r="B83" s="47">
        <v>2</v>
      </c>
      <c r="C83" s="43">
        <v>1</v>
      </c>
      <c r="D83" s="44">
        <v>76.31</v>
      </c>
      <c r="E83" s="45"/>
      <c r="F83" s="48">
        <f>D83*H14</f>
        <v>0</v>
      </c>
      <c r="G83" s="12"/>
      <c r="H83" s="7">
        <f t="shared" si="5"/>
        <v>0</v>
      </c>
    </row>
    <row r="84" spans="1:8" x14ac:dyDescent="0.2">
      <c r="A84" s="41">
        <v>2629536369900</v>
      </c>
      <c r="B84" s="58" t="s">
        <v>83</v>
      </c>
      <c r="C84" s="43">
        <v>1</v>
      </c>
      <c r="D84" s="44">
        <v>176.94</v>
      </c>
      <c r="E84" s="45"/>
      <c r="F84" s="48">
        <f>D84*H14</f>
        <v>0</v>
      </c>
      <c r="G84" s="12"/>
      <c r="H84" s="7">
        <f t="shared" si="5"/>
        <v>0</v>
      </c>
    </row>
    <row r="85" spans="1:8" x14ac:dyDescent="0.2">
      <c r="A85" s="41">
        <v>2629538389900</v>
      </c>
      <c r="B85" s="47">
        <v>3</v>
      </c>
      <c r="C85" s="43">
        <v>1</v>
      </c>
      <c r="D85" s="44">
        <v>264.85000000000002</v>
      </c>
      <c r="E85" s="45"/>
      <c r="F85" s="48">
        <f>D85*H14</f>
        <v>0</v>
      </c>
      <c r="G85" s="12"/>
      <c r="H85" s="7">
        <f t="shared" si="5"/>
        <v>0</v>
      </c>
    </row>
    <row r="86" spans="1:8" x14ac:dyDescent="0.2">
      <c r="A86" s="41">
        <v>2629542429900</v>
      </c>
      <c r="B86" s="47">
        <v>4</v>
      </c>
      <c r="C86" s="43">
        <v>1</v>
      </c>
      <c r="D86" s="44">
        <v>377.75</v>
      </c>
      <c r="E86" s="45"/>
      <c r="F86" s="48">
        <f>D86*H14</f>
        <v>0</v>
      </c>
      <c r="G86" s="12"/>
      <c r="H86" s="7">
        <f t="shared" si="5"/>
        <v>0</v>
      </c>
    </row>
    <row r="87" spans="1:8" x14ac:dyDescent="0.2">
      <c r="A87" s="49"/>
      <c r="D87" s="45"/>
      <c r="E87" s="45"/>
      <c r="F87" s="50"/>
    </row>
    <row r="88" spans="1:8" x14ac:dyDescent="0.2">
      <c r="A88" s="49"/>
      <c r="D88" s="45"/>
      <c r="E88" s="45"/>
      <c r="F88" s="50"/>
    </row>
    <row r="89" spans="1:8" x14ac:dyDescent="0.2">
      <c r="A89" s="49"/>
      <c r="D89" s="45"/>
      <c r="E89" s="45"/>
      <c r="F89" s="50"/>
    </row>
    <row r="90" spans="1:8" x14ac:dyDescent="0.2">
      <c r="A90" s="25"/>
      <c r="D90" s="45"/>
      <c r="E90" s="45"/>
      <c r="F90" s="50"/>
    </row>
    <row r="91" spans="1:8" x14ac:dyDescent="0.2">
      <c r="A91" s="49"/>
      <c r="D91" s="45"/>
      <c r="E91" s="45"/>
      <c r="F91" s="50"/>
    </row>
    <row r="92" spans="1:8" x14ac:dyDescent="0.2">
      <c r="A92" s="49"/>
      <c r="D92" s="45"/>
      <c r="E92" s="45"/>
      <c r="F92" s="50"/>
    </row>
    <row r="93" spans="1:8" x14ac:dyDescent="0.2">
      <c r="A93" s="49"/>
      <c r="D93" s="45"/>
      <c r="E93" s="45"/>
      <c r="F93" s="50"/>
    </row>
    <row r="94" spans="1:8" ht="19" x14ac:dyDescent="0.2">
      <c r="A94" s="28" t="s">
        <v>41</v>
      </c>
      <c r="D94" s="51"/>
      <c r="E94" s="52"/>
      <c r="F94" s="50"/>
    </row>
    <row r="95" spans="1:8" x14ac:dyDescent="0.2">
      <c r="A95" s="31" t="s">
        <v>29</v>
      </c>
      <c r="B95" s="32"/>
      <c r="C95" s="33"/>
      <c r="D95" s="8"/>
      <c r="E95" s="17"/>
      <c r="F95" s="34" t="s">
        <v>31</v>
      </c>
      <c r="G95" s="5" t="s">
        <v>32</v>
      </c>
      <c r="H95" s="35"/>
    </row>
    <row r="96" spans="1:8" x14ac:dyDescent="0.2">
      <c r="A96" s="36" t="s">
        <v>19</v>
      </c>
      <c r="B96" s="37" t="s">
        <v>20</v>
      </c>
      <c r="C96" s="38" t="s">
        <v>49</v>
      </c>
      <c r="D96" s="9"/>
      <c r="E96" s="17"/>
      <c r="F96" s="39" t="s">
        <v>34</v>
      </c>
      <c r="G96" s="6" t="s">
        <v>35</v>
      </c>
      <c r="H96" s="40" t="s">
        <v>36</v>
      </c>
    </row>
    <row r="97" spans="1:8" x14ac:dyDescent="0.2">
      <c r="A97" s="41">
        <v>2646008080800</v>
      </c>
      <c r="B97" s="42">
        <v>0.5</v>
      </c>
      <c r="C97" s="43">
        <v>10</v>
      </c>
      <c r="D97" s="44">
        <v>9.24</v>
      </c>
      <c r="E97" s="45"/>
      <c r="F97" s="48">
        <f>D97*H14</f>
        <v>0</v>
      </c>
      <c r="G97" s="12"/>
      <c r="H97" s="7">
        <f t="shared" ref="H97:H105" si="6">G97*F97</f>
        <v>0</v>
      </c>
    </row>
    <row r="98" spans="1:8" x14ac:dyDescent="0.2">
      <c r="A98" s="41">
        <v>2646012121200</v>
      </c>
      <c r="B98" s="42">
        <v>0.75</v>
      </c>
      <c r="C98" s="43">
        <v>10</v>
      </c>
      <c r="D98" s="44">
        <v>15.04</v>
      </c>
      <c r="E98" s="45"/>
      <c r="F98" s="48">
        <f>D98*H14</f>
        <v>0</v>
      </c>
      <c r="G98" s="12"/>
      <c r="H98" s="7">
        <f t="shared" si="6"/>
        <v>0</v>
      </c>
    </row>
    <row r="99" spans="1:8" x14ac:dyDescent="0.2">
      <c r="A99" s="41">
        <v>2646016161600</v>
      </c>
      <c r="B99" s="47">
        <v>1</v>
      </c>
      <c r="C99" s="43">
        <v>5</v>
      </c>
      <c r="D99" s="44">
        <v>28.85</v>
      </c>
      <c r="E99" s="45"/>
      <c r="F99" s="48">
        <f>D99*H14</f>
        <v>0</v>
      </c>
      <c r="G99" s="12"/>
      <c r="H99" s="7">
        <f t="shared" si="6"/>
        <v>0</v>
      </c>
    </row>
    <row r="100" spans="1:8" x14ac:dyDescent="0.2">
      <c r="A100" s="41">
        <v>2646020202000</v>
      </c>
      <c r="B100" s="58" t="s">
        <v>62</v>
      </c>
      <c r="C100" s="43">
        <v>1</v>
      </c>
      <c r="D100" s="44">
        <v>45.49</v>
      </c>
      <c r="E100" s="45"/>
      <c r="F100" s="48">
        <f>D100*H14</f>
        <v>0</v>
      </c>
      <c r="G100" s="12"/>
      <c r="H100" s="7">
        <f t="shared" si="6"/>
        <v>0</v>
      </c>
    </row>
    <row r="101" spans="1:8" x14ac:dyDescent="0.2">
      <c r="A101" s="41">
        <v>2646024242400</v>
      </c>
      <c r="B101" s="58" t="s">
        <v>71</v>
      </c>
      <c r="C101" s="43">
        <v>1</v>
      </c>
      <c r="D101" s="44">
        <v>81.61</v>
      </c>
      <c r="E101" s="45"/>
      <c r="F101" s="48">
        <f>D101*H14</f>
        <v>0</v>
      </c>
      <c r="G101" s="12"/>
      <c r="H101" s="7">
        <f t="shared" si="6"/>
        <v>0</v>
      </c>
    </row>
    <row r="102" spans="1:8" x14ac:dyDescent="0.2">
      <c r="A102" s="41">
        <v>2646032323200</v>
      </c>
      <c r="B102" s="47">
        <v>2</v>
      </c>
      <c r="C102" s="43">
        <v>1</v>
      </c>
      <c r="D102" s="44">
        <v>112.1</v>
      </c>
      <c r="E102" s="45"/>
      <c r="F102" s="48">
        <f>D102*H14</f>
        <v>0</v>
      </c>
      <c r="G102" s="12"/>
      <c r="H102" s="7">
        <f t="shared" si="6"/>
        <v>0</v>
      </c>
    </row>
    <row r="103" spans="1:8" x14ac:dyDescent="0.2">
      <c r="A103" s="41">
        <v>2646036363600</v>
      </c>
      <c r="B103" s="58" t="s">
        <v>83</v>
      </c>
      <c r="C103" s="43">
        <v>1</v>
      </c>
      <c r="D103" s="44">
        <v>325.83999999999997</v>
      </c>
      <c r="E103" s="45"/>
      <c r="F103" s="48">
        <f>D103*H14</f>
        <v>0</v>
      </c>
      <c r="G103" s="12"/>
      <c r="H103" s="7">
        <f t="shared" si="6"/>
        <v>0</v>
      </c>
    </row>
    <row r="104" spans="1:8" x14ac:dyDescent="0.2">
      <c r="A104" s="41">
        <v>2646038383800</v>
      </c>
      <c r="B104" s="47">
        <v>3</v>
      </c>
      <c r="C104" s="43">
        <v>1</v>
      </c>
      <c r="D104" s="44">
        <v>394.72</v>
      </c>
      <c r="E104" s="45"/>
      <c r="F104" s="48">
        <f>D104*H14</f>
        <v>0</v>
      </c>
      <c r="G104" s="12"/>
      <c r="H104" s="7">
        <f t="shared" si="6"/>
        <v>0</v>
      </c>
    </row>
    <row r="105" spans="1:8" x14ac:dyDescent="0.2">
      <c r="A105" s="41">
        <v>2646042424200</v>
      </c>
      <c r="B105" s="47">
        <v>4</v>
      </c>
      <c r="C105" s="43">
        <v>1</v>
      </c>
      <c r="D105" s="44">
        <v>575.11</v>
      </c>
      <c r="E105" s="45"/>
      <c r="F105" s="48">
        <f>D105*H14</f>
        <v>0</v>
      </c>
      <c r="G105" s="12"/>
      <c r="H105" s="7">
        <f t="shared" si="6"/>
        <v>0</v>
      </c>
    </row>
    <row r="106" spans="1:8" x14ac:dyDescent="0.2">
      <c r="A106" s="49"/>
      <c r="D106" s="45"/>
      <c r="E106" s="45"/>
      <c r="F106" s="50"/>
    </row>
    <row r="107" spans="1:8" x14ac:dyDescent="0.2">
      <c r="A107" s="49"/>
      <c r="D107" s="45"/>
      <c r="E107" s="45"/>
      <c r="F107" s="50"/>
    </row>
    <row r="108" spans="1:8" x14ac:dyDescent="0.2">
      <c r="A108" s="49"/>
      <c r="D108" s="45"/>
      <c r="E108" s="45"/>
      <c r="F108" s="50"/>
    </row>
    <row r="109" spans="1:8" x14ac:dyDescent="0.2">
      <c r="A109" s="25"/>
      <c r="D109" s="45"/>
      <c r="E109" s="45"/>
      <c r="F109" s="50"/>
    </row>
    <row r="110" spans="1:8" x14ac:dyDescent="0.2">
      <c r="A110" s="49"/>
      <c r="D110" s="45"/>
      <c r="E110" s="45"/>
      <c r="F110" s="50"/>
    </row>
    <row r="111" spans="1:8" x14ac:dyDescent="0.2">
      <c r="A111" s="49"/>
      <c r="D111" s="45"/>
      <c r="E111" s="45"/>
      <c r="F111" s="50"/>
    </row>
    <row r="112" spans="1:8" x14ac:dyDescent="0.2">
      <c r="A112" s="49"/>
      <c r="D112" s="45"/>
      <c r="E112" s="45"/>
      <c r="F112" s="50"/>
    </row>
    <row r="113" spans="1:8" ht="19" x14ac:dyDescent="0.2">
      <c r="A113" s="28" t="s">
        <v>42</v>
      </c>
      <c r="D113" s="54"/>
      <c r="E113" s="55"/>
      <c r="F113" s="50"/>
    </row>
    <row r="114" spans="1:8" x14ac:dyDescent="0.2">
      <c r="A114" s="31" t="s">
        <v>29</v>
      </c>
      <c r="B114" s="32"/>
      <c r="C114" s="33"/>
      <c r="D114" s="8"/>
      <c r="E114" s="17"/>
      <c r="F114" s="34" t="s">
        <v>31</v>
      </c>
      <c r="G114" s="5" t="s">
        <v>32</v>
      </c>
      <c r="H114" s="35"/>
    </row>
    <row r="115" spans="1:8" x14ac:dyDescent="0.2">
      <c r="A115" s="36" t="s">
        <v>19</v>
      </c>
      <c r="B115" s="37" t="s">
        <v>20</v>
      </c>
      <c r="C115" s="38" t="s">
        <v>49</v>
      </c>
      <c r="D115" s="9"/>
      <c r="E115" s="17"/>
      <c r="F115" s="39" t="s">
        <v>34</v>
      </c>
      <c r="G115" s="6" t="s">
        <v>35</v>
      </c>
      <c r="H115" s="40" t="s">
        <v>36</v>
      </c>
    </row>
    <row r="116" spans="1:8" x14ac:dyDescent="0.2">
      <c r="A116" s="41">
        <v>2646012120800</v>
      </c>
      <c r="B116" s="42" t="s">
        <v>25</v>
      </c>
      <c r="C116" s="43">
        <v>10</v>
      </c>
      <c r="D116" s="44">
        <v>14.91</v>
      </c>
      <c r="E116" s="45"/>
      <c r="F116" s="48">
        <f>D116*H14</f>
        <v>0</v>
      </c>
      <c r="G116" s="12"/>
      <c r="H116" s="7">
        <f>G116*F116</f>
        <v>0</v>
      </c>
    </row>
    <row r="117" spans="1:8" x14ac:dyDescent="0.2">
      <c r="A117" s="41">
        <v>2646016161200</v>
      </c>
      <c r="B117" s="42" t="s">
        <v>26</v>
      </c>
      <c r="C117" s="43">
        <v>5</v>
      </c>
      <c r="D117" s="44">
        <v>31.17</v>
      </c>
      <c r="E117" s="45"/>
      <c r="F117" s="48">
        <f>D117*H14</f>
        <v>0</v>
      </c>
      <c r="G117" s="12"/>
      <c r="H117" s="7">
        <f>G117*F117</f>
        <v>0</v>
      </c>
    </row>
    <row r="118" spans="1:8" x14ac:dyDescent="0.2">
      <c r="A118" s="41">
        <v>2646020200800</v>
      </c>
      <c r="B118" s="53" t="s">
        <v>56</v>
      </c>
      <c r="C118" s="43">
        <v>1</v>
      </c>
      <c r="D118" s="44">
        <v>41.23</v>
      </c>
      <c r="E118" s="45"/>
      <c r="F118" s="48">
        <f>D118*H14</f>
        <v>0</v>
      </c>
      <c r="G118" s="12"/>
      <c r="H118" s="7">
        <f>G118*F118</f>
        <v>0</v>
      </c>
    </row>
    <row r="119" spans="1:8" x14ac:dyDescent="0.2">
      <c r="A119" s="41">
        <v>2646020201200</v>
      </c>
      <c r="B119" s="53" t="s">
        <v>57</v>
      </c>
      <c r="C119" s="43">
        <v>1</v>
      </c>
      <c r="D119" s="44">
        <v>39.36</v>
      </c>
      <c r="E119" s="45"/>
      <c r="F119" s="48">
        <f>D119*H14</f>
        <v>0</v>
      </c>
      <c r="G119" s="12"/>
      <c r="H119" s="7">
        <f>G119*F119</f>
        <v>0</v>
      </c>
    </row>
    <row r="120" spans="1:8" x14ac:dyDescent="0.2">
      <c r="A120" s="41">
        <v>2646020201600</v>
      </c>
      <c r="B120" s="42" t="s">
        <v>54</v>
      </c>
      <c r="C120" s="43">
        <v>1</v>
      </c>
      <c r="D120" s="44">
        <v>48.48</v>
      </c>
      <c r="E120" s="45"/>
      <c r="F120" s="48">
        <f>D120*H14</f>
        <v>0</v>
      </c>
      <c r="G120" s="12"/>
      <c r="H120" s="7">
        <f>G120*F120</f>
        <v>0</v>
      </c>
    </row>
    <row r="121" spans="1:8" x14ac:dyDescent="0.2">
      <c r="A121" s="41">
        <v>2646024241200</v>
      </c>
      <c r="B121" s="53" t="s">
        <v>67</v>
      </c>
      <c r="C121" s="43">
        <v>1</v>
      </c>
      <c r="D121" s="44">
        <v>68.75</v>
      </c>
      <c r="E121" s="45"/>
      <c r="F121" s="48">
        <f>D121*H14</f>
        <v>0</v>
      </c>
      <c r="G121" s="12"/>
      <c r="H121" s="7">
        <f t="shared" ref="H121:H122" si="7">G121*F121</f>
        <v>0</v>
      </c>
    </row>
    <row r="122" spans="1:8" x14ac:dyDescent="0.2">
      <c r="A122" s="41">
        <v>2646024241600</v>
      </c>
      <c r="B122" s="53" t="s">
        <v>68</v>
      </c>
      <c r="C122" s="43">
        <v>1</v>
      </c>
      <c r="D122" s="44">
        <v>67.47</v>
      </c>
      <c r="E122" s="45"/>
      <c r="F122" s="48">
        <f>D122*H14</f>
        <v>0</v>
      </c>
      <c r="G122" s="12"/>
      <c r="H122" s="7">
        <f t="shared" si="7"/>
        <v>0</v>
      </c>
    </row>
    <row r="123" spans="1:8" x14ac:dyDescent="0.2">
      <c r="A123" s="41">
        <v>2646024242000</v>
      </c>
      <c r="B123" s="42" t="s">
        <v>78</v>
      </c>
      <c r="C123" s="43">
        <v>1</v>
      </c>
      <c r="D123" s="44">
        <v>79.760000000000005</v>
      </c>
      <c r="E123" s="45"/>
      <c r="F123" s="48">
        <f>D123*H14</f>
        <v>0</v>
      </c>
      <c r="G123" s="12"/>
      <c r="H123" s="7">
        <f t="shared" ref="H123:H130" si="8">G123*F123</f>
        <v>0</v>
      </c>
    </row>
    <row r="124" spans="1:8" x14ac:dyDescent="0.2">
      <c r="A124" s="41">
        <v>2646032321200</v>
      </c>
      <c r="B124" s="53" t="s">
        <v>2</v>
      </c>
      <c r="C124" s="43">
        <v>1</v>
      </c>
      <c r="D124" s="44">
        <v>118.9</v>
      </c>
      <c r="E124" s="45"/>
      <c r="F124" s="48">
        <f>D124*H14</f>
        <v>0</v>
      </c>
      <c r="G124" s="12"/>
      <c r="H124" s="7">
        <f t="shared" si="8"/>
        <v>0</v>
      </c>
    </row>
    <row r="125" spans="1:8" x14ac:dyDescent="0.2">
      <c r="A125" s="41">
        <v>2646032321600</v>
      </c>
      <c r="B125" s="53" t="s">
        <v>3</v>
      </c>
      <c r="C125" s="43">
        <v>1</v>
      </c>
      <c r="D125" s="44">
        <v>124.4</v>
      </c>
      <c r="E125" s="45"/>
      <c r="F125" s="48">
        <f>D125*H14</f>
        <v>0</v>
      </c>
      <c r="G125" s="12"/>
      <c r="H125" s="7">
        <f t="shared" si="8"/>
        <v>0</v>
      </c>
    </row>
    <row r="126" spans="1:8" x14ac:dyDescent="0.2">
      <c r="A126" s="41">
        <v>2646032322000</v>
      </c>
      <c r="B126" s="53" t="s">
        <v>58</v>
      </c>
      <c r="C126" s="43">
        <v>1</v>
      </c>
      <c r="D126" s="44">
        <v>124.4</v>
      </c>
      <c r="E126" s="45"/>
      <c r="F126" s="48">
        <f>D126*H14</f>
        <v>0</v>
      </c>
      <c r="G126" s="12"/>
      <c r="H126" s="7">
        <f t="shared" si="8"/>
        <v>0</v>
      </c>
    </row>
    <row r="127" spans="1:8" x14ac:dyDescent="0.2">
      <c r="A127" s="41">
        <v>2646032322400</v>
      </c>
      <c r="B127" s="42" t="s">
        <v>79</v>
      </c>
      <c r="C127" s="43">
        <v>1</v>
      </c>
      <c r="D127" s="44">
        <v>110.81</v>
      </c>
      <c r="E127" s="45"/>
      <c r="F127" s="48">
        <f>D127*H14</f>
        <v>0</v>
      </c>
      <c r="G127" s="12"/>
      <c r="H127" s="7">
        <f t="shared" si="8"/>
        <v>0</v>
      </c>
    </row>
    <row r="128" spans="1:8" x14ac:dyDescent="0.2">
      <c r="A128" s="41">
        <v>2646036363200</v>
      </c>
      <c r="B128" s="42" t="s">
        <v>80</v>
      </c>
      <c r="C128" s="43">
        <v>1</v>
      </c>
      <c r="D128" s="44">
        <v>356.37</v>
      </c>
      <c r="E128" s="45"/>
      <c r="F128" s="48">
        <f>D128*H14</f>
        <v>0</v>
      </c>
      <c r="G128" s="12"/>
      <c r="H128" s="7">
        <f t="shared" si="8"/>
        <v>0</v>
      </c>
    </row>
    <row r="129" spans="1:8" x14ac:dyDescent="0.2">
      <c r="A129" s="41">
        <v>2646038383200</v>
      </c>
      <c r="B129" s="42" t="s">
        <v>81</v>
      </c>
      <c r="C129" s="43">
        <v>1</v>
      </c>
      <c r="D129" s="44">
        <v>463.55</v>
      </c>
      <c r="E129" s="45"/>
      <c r="F129" s="48">
        <f>D129*H14</f>
        <v>0</v>
      </c>
      <c r="G129" s="12"/>
      <c r="H129" s="7">
        <f t="shared" si="8"/>
        <v>0</v>
      </c>
    </row>
    <row r="130" spans="1:8" x14ac:dyDescent="0.2">
      <c r="A130" s="41">
        <v>2646042423200</v>
      </c>
      <c r="B130" s="42" t="s">
        <v>27</v>
      </c>
      <c r="C130" s="43">
        <v>1</v>
      </c>
      <c r="D130" s="44">
        <v>501.55</v>
      </c>
      <c r="E130" s="45"/>
      <c r="F130" s="48">
        <f>D130*H14</f>
        <v>0</v>
      </c>
      <c r="G130" s="12"/>
      <c r="H130" s="7">
        <f t="shared" si="8"/>
        <v>0</v>
      </c>
    </row>
    <row r="131" spans="1:8" x14ac:dyDescent="0.2">
      <c r="A131" s="49"/>
      <c r="B131" s="56"/>
      <c r="D131" s="45"/>
      <c r="E131" s="45"/>
      <c r="F131" s="50"/>
    </row>
    <row r="132" spans="1:8" x14ac:dyDescent="0.2">
      <c r="A132" s="49"/>
      <c r="B132" s="56"/>
      <c r="D132" s="45"/>
      <c r="E132" s="45"/>
      <c r="F132" s="50"/>
    </row>
    <row r="133" spans="1:8" x14ac:dyDescent="0.2">
      <c r="A133" s="49"/>
      <c r="B133" s="56"/>
      <c r="D133" s="45"/>
      <c r="E133" s="45"/>
      <c r="F133" s="50"/>
    </row>
    <row r="134" spans="1:8" x14ac:dyDescent="0.2">
      <c r="A134" s="25"/>
      <c r="B134" s="56"/>
      <c r="D134" s="45"/>
      <c r="E134" s="45"/>
      <c r="F134" s="50"/>
    </row>
    <row r="135" spans="1:8" x14ac:dyDescent="0.2">
      <c r="A135" s="49"/>
      <c r="B135" s="56"/>
      <c r="D135" s="45"/>
      <c r="E135" s="45"/>
      <c r="F135" s="50"/>
    </row>
    <row r="136" spans="1:8" x14ac:dyDescent="0.2">
      <c r="A136" s="49"/>
      <c r="B136" s="56"/>
      <c r="D136" s="45"/>
      <c r="E136" s="45"/>
      <c r="F136" s="50"/>
    </row>
    <row r="137" spans="1:8" x14ac:dyDescent="0.2">
      <c r="A137" s="49"/>
      <c r="B137" s="56"/>
      <c r="D137" s="45"/>
      <c r="E137" s="45"/>
      <c r="F137" s="50"/>
    </row>
    <row r="138" spans="1:8" ht="19" x14ac:dyDescent="0.2">
      <c r="A138" s="28" t="s">
        <v>21</v>
      </c>
      <c r="B138" s="56"/>
      <c r="D138" s="51"/>
      <c r="E138" s="52"/>
      <c r="F138" s="50"/>
    </row>
    <row r="139" spans="1:8" x14ac:dyDescent="0.2">
      <c r="A139" s="31" t="s">
        <v>29</v>
      </c>
      <c r="B139" s="32"/>
      <c r="C139" s="33"/>
      <c r="D139" s="8"/>
      <c r="E139" s="17"/>
      <c r="F139" s="34" t="s">
        <v>31</v>
      </c>
      <c r="G139" s="5" t="s">
        <v>32</v>
      </c>
      <c r="H139" s="35"/>
    </row>
    <row r="140" spans="1:8" x14ac:dyDescent="0.2">
      <c r="A140" s="36" t="s">
        <v>19</v>
      </c>
      <c r="B140" s="37" t="s">
        <v>20</v>
      </c>
      <c r="C140" s="38" t="s">
        <v>49</v>
      </c>
      <c r="D140" s="9"/>
      <c r="E140" s="17"/>
      <c r="F140" s="39" t="s">
        <v>34</v>
      </c>
      <c r="G140" s="6" t="s">
        <v>35</v>
      </c>
      <c r="H140" s="40" t="s">
        <v>36</v>
      </c>
    </row>
    <row r="141" spans="1:8" x14ac:dyDescent="0.2">
      <c r="A141" s="41">
        <v>2615408989900</v>
      </c>
      <c r="B141" s="42">
        <v>0.5</v>
      </c>
      <c r="C141" s="43">
        <v>10</v>
      </c>
      <c r="D141" s="44">
        <v>10.46</v>
      </c>
      <c r="E141" s="45"/>
      <c r="F141" s="48">
        <f>D141*H14</f>
        <v>0</v>
      </c>
      <c r="G141" s="12"/>
      <c r="H141" s="7">
        <f t="shared" ref="H141:H149" si="9">G141*F141</f>
        <v>0</v>
      </c>
    </row>
    <row r="142" spans="1:8" x14ac:dyDescent="0.2">
      <c r="A142" s="41">
        <v>2615412989900</v>
      </c>
      <c r="B142" s="42">
        <v>0.75</v>
      </c>
      <c r="C142" s="43">
        <v>10</v>
      </c>
      <c r="D142" s="44">
        <v>14.78</v>
      </c>
      <c r="E142" s="45"/>
      <c r="F142" s="48">
        <f>D142*H14</f>
        <v>0</v>
      </c>
      <c r="G142" s="12"/>
      <c r="H142" s="7">
        <f t="shared" si="9"/>
        <v>0</v>
      </c>
    </row>
    <row r="143" spans="1:8" x14ac:dyDescent="0.2">
      <c r="A143" s="41">
        <v>2615416989900</v>
      </c>
      <c r="B143" s="47">
        <v>1</v>
      </c>
      <c r="C143" s="43">
        <v>5</v>
      </c>
      <c r="D143" s="44">
        <v>19.82</v>
      </c>
      <c r="E143" s="45"/>
      <c r="F143" s="48">
        <f>D143*H14</f>
        <v>0</v>
      </c>
      <c r="G143" s="12"/>
      <c r="H143" s="7">
        <f t="shared" si="9"/>
        <v>0</v>
      </c>
    </row>
    <row r="144" spans="1:8" x14ac:dyDescent="0.2">
      <c r="A144" s="41">
        <v>2615420989900</v>
      </c>
      <c r="B144" s="58" t="s">
        <v>62</v>
      </c>
      <c r="C144" s="43">
        <v>1</v>
      </c>
      <c r="D144" s="44">
        <v>21.71</v>
      </c>
      <c r="E144" s="45"/>
      <c r="F144" s="48">
        <f>D144*H14</f>
        <v>0</v>
      </c>
      <c r="G144" s="12"/>
      <c r="H144" s="7">
        <f t="shared" si="9"/>
        <v>0</v>
      </c>
    </row>
    <row r="145" spans="1:8" x14ac:dyDescent="0.2">
      <c r="A145" s="41">
        <v>2615424989900</v>
      </c>
      <c r="B145" s="58" t="s">
        <v>71</v>
      </c>
      <c r="C145" s="43">
        <v>1</v>
      </c>
      <c r="D145" s="44">
        <v>37.5</v>
      </c>
      <c r="E145" s="45"/>
      <c r="F145" s="48">
        <f>D145*H14</f>
        <v>0</v>
      </c>
      <c r="G145" s="12"/>
      <c r="H145" s="7">
        <f t="shared" si="9"/>
        <v>0</v>
      </c>
    </row>
    <row r="146" spans="1:8" x14ac:dyDescent="0.2">
      <c r="A146" s="41">
        <v>2615432989900</v>
      </c>
      <c r="B146" s="47">
        <v>2</v>
      </c>
      <c r="C146" s="43">
        <v>1</v>
      </c>
      <c r="D146" s="44">
        <v>47.17</v>
      </c>
      <c r="E146" s="45"/>
      <c r="F146" s="48">
        <f>D146*H14</f>
        <v>0</v>
      </c>
      <c r="G146" s="12"/>
      <c r="H146" s="7">
        <f t="shared" si="9"/>
        <v>0</v>
      </c>
    </row>
    <row r="147" spans="1:8" x14ac:dyDescent="0.2">
      <c r="A147" s="41">
        <v>2615436989900</v>
      </c>
      <c r="B147" s="58" t="s">
        <v>83</v>
      </c>
      <c r="C147" s="43">
        <v>1</v>
      </c>
      <c r="D147" s="44">
        <v>188.85</v>
      </c>
      <c r="E147" s="45"/>
      <c r="F147" s="48">
        <f>D147*H14</f>
        <v>0</v>
      </c>
      <c r="G147" s="12"/>
      <c r="H147" s="7">
        <f t="shared" si="9"/>
        <v>0</v>
      </c>
    </row>
    <row r="148" spans="1:8" x14ac:dyDescent="0.2">
      <c r="A148" s="41">
        <v>2615438989900</v>
      </c>
      <c r="B148" s="47">
        <v>3</v>
      </c>
      <c r="C148" s="43">
        <v>1</v>
      </c>
      <c r="D148" s="44">
        <v>215.08</v>
      </c>
      <c r="E148" s="45"/>
      <c r="F148" s="48">
        <f>D148*H14</f>
        <v>0</v>
      </c>
      <c r="G148" s="12"/>
      <c r="H148" s="7">
        <f t="shared" si="9"/>
        <v>0</v>
      </c>
    </row>
    <row r="149" spans="1:8" x14ac:dyDescent="0.2">
      <c r="A149" s="41">
        <v>2615442989900</v>
      </c>
      <c r="B149" s="47">
        <v>4</v>
      </c>
      <c r="C149" s="43">
        <v>1</v>
      </c>
      <c r="D149" s="44">
        <v>288.5</v>
      </c>
      <c r="E149" s="45"/>
      <c r="F149" s="48">
        <f>D149*H14</f>
        <v>0</v>
      </c>
      <c r="G149" s="12"/>
      <c r="H149" s="7">
        <f t="shared" si="9"/>
        <v>0</v>
      </c>
    </row>
    <row r="150" spans="1:8" x14ac:dyDescent="0.2">
      <c r="A150" s="49"/>
      <c r="D150" s="45"/>
      <c r="E150" s="45"/>
      <c r="F150" s="50"/>
    </row>
    <row r="151" spans="1:8" x14ac:dyDescent="0.2">
      <c r="A151" s="49"/>
      <c r="D151" s="45"/>
      <c r="E151" s="45"/>
      <c r="F151" s="50"/>
    </row>
    <row r="152" spans="1:8" x14ac:dyDescent="0.2">
      <c r="A152" s="49"/>
      <c r="D152" s="45"/>
      <c r="E152" s="45"/>
      <c r="F152" s="50"/>
    </row>
    <row r="153" spans="1:8" x14ac:dyDescent="0.2">
      <c r="A153" s="25"/>
      <c r="D153" s="45"/>
      <c r="E153" s="45"/>
      <c r="F153" s="50"/>
    </row>
    <row r="154" spans="1:8" x14ac:dyDescent="0.2">
      <c r="A154" s="49"/>
      <c r="D154" s="45"/>
      <c r="E154" s="45"/>
      <c r="F154" s="50"/>
    </row>
    <row r="155" spans="1:8" x14ac:dyDescent="0.2">
      <c r="A155" s="49"/>
      <c r="D155" s="45"/>
      <c r="E155" s="45"/>
      <c r="F155" s="50"/>
    </row>
    <row r="156" spans="1:8" x14ac:dyDescent="0.2">
      <c r="A156" s="49"/>
      <c r="D156" s="45"/>
      <c r="E156" s="45"/>
      <c r="F156" s="50"/>
    </row>
    <row r="157" spans="1:8" ht="19" x14ac:dyDescent="0.2">
      <c r="A157" s="28" t="s">
        <v>43</v>
      </c>
      <c r="D157" s="51"/>
      <c r="E157" s="52"/>
      <c r="F157" s="50"/>
    </row>
    <row r="158" spans="1:8" x14ac:dyDescent="0.2">
      <c r="A158" s="31" t="s">
        <v>29</v>
      </c>
      <c r="B158" s="32"/>
      <c r="C158" s="33"/>
      <c r="D158" s="8"/>
      <c r="E158" s="17"/>
      <c r="F158" s="34" t="s">
        <v>31</v>
      </c>
      <c r="G158" s="5" t="s">
        <v>32</v>
      </c>
      <c r="H158" s="35"/>
    </row>
    <row r="159" spans="1:8" x14ac:dyDescent="0.2">
      <c r="A159" s="36" t="s">
        <v>19</v>
      </c>
      <c r="B159" s="37" t="s">
        <v>20</v>
      </c>
      <c r="C159" s="38" t="s">
        <v>49</v>
      </c>
      <c r="D159" s="9"/>
      <c r="E159" s="17"/>
      <c r="F159" s="39" t="s">
        <v>34</v>
      </c>
      <c r="G159" s="6" t="s">
        <v>35</v>
      </c>
      <c r="H159" s="40" t="s">
        <v>36</v>
      </c>
    </row>
    <row r="160" spans="1:8" s="57" customFormat="1" ht="14" x14ac:dyDescent="0.2">
      <c r="A160" s="41">
        <v>2610508089900</v>
      </c>
      <c r="B160" s="53" t="s">
        <v>11</v>
      </c>
      <c r="C160" s="43">
        <v>10</v>
      </c>
      <c r="D160" s="44">
        <v>7.43</v>
      </c>
      <c r="E160" s="45"/>
      <c r="F160" s="48">
        <f>D160*H14</f>
        <v>0</v>
      </c>
      <c r="G160" s="12"/>
      <c r="H160" s="7">
        <f t="shared" ref="H160:H175" si="10">G160*F160</f>
        <v>0</v>
      </c>
    </row>
    <row r="161" spans="1:8" s="57" customFormat="1" ht="14" x14ac:dyDescent="0.2">
      <c r="A161" s="41">
        <v>2610512129900</v>
      </c>
      <c r="B161" s="53" t="s">
        <v>13</v>
      </c>
      <c r="C161" s="43">
        <v>10</v>
      </c>
      <c r="D161" s="44">
        <v>11.21</v>
      </c>
      <c r="E161" s="45"/>
      <c r="F161" s="48">
        <f>D161*H14</f>
        <v>0</v>
      </c>
      <c r="G161" s="12"/>
      <c r="H161" s="7">
        <f t="shared" si="10"/>
        <v>0</v>
      </c>
    </row>
    <row r="162" spans="1:8" s="57" customFormat="1" ht="14" x14ac:dyDescent="0.2">
      <c r="A162" s="41">
        <v>2610516169900</v>
      </c>
      <c r="B162" s="53" t="s">
        <v>14</v>
      </c>
      <c r="C162" s="43">
        <v>5</v>
      </c>
      <c r="D162" s="44">
        <v>22.64</v>
      </c>
      <c r="E162" s="45"/>
      <c r="F162" s="48">
        <f>D162*H14</f>
        <v>0</v>
      </c>
      <c r="G162" s="12"/>
      <c r="H162" s="7">
        <f t="shared" si="10"/>
        <v>0</v>
      </c>
    </row>
    <row r="163" spans="1:8" s="57" customFormat="1" ht="14" x14ac:dyDescent="0.2">
      <c r="A163" s="41">
        <v>2610520209900</v>
      </c>
      <c r="B163" s="53" t="s">
        <v>62</v>
      </c>
      <c r="C163" s="43">
        <v>1</v>
      </c>
      <c r="D163" s="44">
        <v>44.35</v>
      </c>
      <c r="E163" s="45"/>
      <c r="F163" s="48">
        <f>D163*H14</f>
        <v>0</v>
      </c>
      <c r="G163" s="12"/>
      <c r="H163" s="7">
        <f t="shared" si="10"/>
        <v>0</v>
      </c>
    </row>
    <row r="164" spans="1:8" s="57" customFormat="1" ht="14" x14ac:dyDescent="0.2">
      <c r="A164" s="41">
        <v>2610524249900</v>
      </c>
      <c r="B164" s="53" t="s">
        <v>71</v>
      </c>
      <c r="C164" s="43">
        <v>1</v>
      </c>
      <c r="D164" s="44">
        <v>58.3</v>
      </c>
      <c r="E164" s="45"/>
      <c r="F164" s="48">
        <f t="shared" ref="F164" si="11">D164*H37</f>
        <v>0</v>
      </c>
      <c r="G164" s="12"/>
      <c r="H164" s="7">
        <f t="shared" si="10"/>
        <v>0</v>
      </c>
    </row>
    <row r="165" spans="1:8" s="57" customFormat="1" ht="14" x14ac:dyDescent="0.2">
      <c r="A165" s="41">
        <v>2610532329900</v>
      </c>
      <c r="B165" s="53" t="s">
        <v>15</v>
      </c>
      <c r="C165" s="43">
        <v>1</v>
      </c>
      <c r="D165" s="44">
        <v>100.76</v>
      </c>
      <c r="E165" s="45"/>
      <c r="F165" s="48">
        <f>D165*H14</f>
        <v>0</v>
      </c>
      <c r="G165" s="12"/>
      <c r="H165" s="7">
        <f t="shared" si="10"/>
        <v>0</v>
      </c>
    </row>
    <row r="166" spans="1:8" s="57" customFormat="1" ht="14" x14ac:dyDescent="0.2">
      <c r="A166" s="41">
        <v>2610508069900</v>
      </c>
      <c r="B166" s="53" t="s">
        <v>10</v>
      </c>
      <c r="C166" s="43">
        <v>10</v>
      </c>
      <c r="D166" s="44">
        <v>8.9499999999999993</v>
      </c>
      <c r="E166" s="45"/>
      <c r="F166" s="48">
        <f>D166*H14</f>
        <v>0</v>
      </c>
      <c r="G166" s="12"/>
      <c r="H166" s="7">
        <f t="shared" si="10"/>
        <v>0</v>
      </c>
    </row>
    <row r="167" spans="1:8" s="57" customFormat="1" ht="14" x14ac:dyDescent="0.2">
      <c r="A167" s="41">
        <v>2610508129900</v>
      </c>
      <c r="B167" s="53" t="s">
        <v>12</v>
      </c>
      <c r="C167" s="43">
        <v>10</v>
      </c>
      <c r="D167" s="44">
        <v>15.58</v>
      </c>
      <c r="E167" s="45"/>
      <c r="F167" s="48">
        <f>D167*H14</f>
        <v>0</v>
      </c>
      <c r="G167" s="12"/>
      <c r="H167" s="7">
        <f t="shared" si="10"/>
        <v>0</v>
      </c>
    </row>
    <row r="168" spans="1:8" x14ac:dyDescent="0.2">
      <c r="A168" s="41">
        <v>2610512089900</v>
      </c>
      <c r="B168" s="53" t="s">
        <v>1</v>
      </c>
      <c r="C168" s="43">
        <v>10</v>
      </c>
      <c r="D168" s="44">
        <v>11.3</v>
      </c>
      <c r="E168" s="45"/>
      <c r="F168" s="48">
        <f>D168*H14</f>
        <v>0</v>
      </c>
      <c r="G168" s="12"/>
      <c r="H168" s="7">
        <f t="shared" si="10"/>
        <v>0</v>
      </c>
    </row>
    <row r="169" spans="1:8" x14ac:dyDescent="0.2">
      <c r="A169" s="41">
        <v>2610516089900</v>
      </c>
      <c r="B169" s="53" t="s">
        <v>4</v>
      </c>
      <c r="C169" s="43">
        <v>10</v>
      </c>
      <c r="D169" s="44">
        <v>40.36</v>
      </c>
      <c r="E169" s="45"/>
      <c r="F169" s="48">
        <f>D169*H14</f>
        <v>0</v>
      </c>
      <c r="G169" s="12"/>
      <c r="H169" s="7">
        <f t="shared" si="10"/>
        <v>0</v>
      </c>
    </row>
    <row r="170" spans="1:8" x14ac:dyDescent="0.2">
      <c r="A170" s="41">
        <v>2610516129900</v>
      </c>
      <c r="B170" s="53" t="s">
        <v>0</v>
      </c>
      <c r="C170" s="43">
        <v>10</v>
      </c>
      <c r="D170" s="44">
        <v>39.270000000000003</v>
      </c>
      <c r="E170" s="45"/>
      <c r="F170" s="48">
        <f>D170*H14</f>
        <v>0</v>
      </c>
      <c r="G170" s="12"/>
      <c r="H170" s="7">
        <f t="shared" si="10"/>
        <v>0</v>
      </c>
    </row>
    <row r="171" spans="1:8" x14ac:dyDescent="0.2">
      <c r="A171" s="41">
        <v>2610516209900</v>
      </c>
      <c r="B171" s="53" t="s">
        <v>59</v>
      </c>
      <c r="C171" s="43">
        <v>10</v>
      </c>
      <c r="D171" s="44">
        <v>38.6</v>
      </c>
      <c r="E171" s="45"/>
      <c r="F171" s="48">
        <f>D171*H14</f>
        <v>0</v>
      </c>
      <c r="G171" s="12"/>
      <c r="H171" s="7">
        <f t="shared" si="10"/>
        <v>0</v>
      </c>
    </row>
    <row r="172" spans="1:8" x14ac:dyDescent="0.2">
      <c r="A172" s="41">
        <v>2610520089900</v>
      </c>
      <c r="B172" s="53" t="s">
        <v>60</v>
      </c>
      <c r="C172" s="43">
        <v>1</v>
      </c>
      <c r="D172" s="44">
        <v>34.64</v>
      </c>
      <c r="E172" s="45"/>
      <c r="F172" s="48">
        <f>D172*H14</f>
        <v>0</v>
      </c>
      <c r="G172" s="12"/>
      <c r="H172" s="7">
        <f t="shared" si="10"/>
        <v>0</v>
      </c>
    </row>
    <row r="173" spans="1:8" x14ac:dyDescent="0.2">
      <c r="A173" s="41">
        <v>2610520169900</v>
      </c>
      <c r="B173" s="53" t="s">
        <v>61</v>
      </c>
      <c r="C173" s="43">
        <v>1</v>
      </c>
      <c r="D173" s="44">
        <v>45.07</v>
      </c>
      <c r="E173" s="45"/>
      <c r="F173" s="48">
        <f>D173*H14</f>
        <v>0</v>
      </c>
      <c r="G173" s="12"/>
      <c r="H173" s="7">
        <f t="shared" si="10"/>
        <v>0</v>
      </c>
    </row>
    <row r="174" spans="1:8" x14ac:dyDescent="0.2">
      <c r="A174" s="41">
        <v>2610520249900</v>
      </c>
      <c r="B174" s="53" t="s">
        <v>69</v>
      </c>
      <c r="C174" s="43">
        <v>1</v>
      </c>
      <c r="D174" s="44">
        <v>62.2</v>
      </c>
      <c r="E174" s="45"/>
      <c r="F174" s="48">
        <f>D174*H14</f>
        <v>0</v>
      </c>
      <c r="G174" s="12"/>
      <c r="H174" s="7">
        <f t="shared" si="10"/>
        <v>0</v>
      </c>
    </row>
    <row r="175" spans="1:8" x14ac:dyDescent="0.2">
      <c r="A175" s="41">
        <v>2610524209900</v>
      </c>
      <c r="B175" s="53" t="s">
        <v>70</v>
      </c>
      <c r="C175" s="43">
        <v>1</v>
      </c>
      <c r="D175" s="44">
        <v>63.67</v>
      </c>
      <c r="E175" s="45"/>
      <c r="F175" s="48">
        <f>D175*H14</f>
        <v>0</v>
      </c>
      <c r="G175" s="12"/>
      <c r="H175" s="7">
        <f t="shared" si="10"/>
        <v>0</v>
      </c>
    </row>
    <row r="176" spans="1:8" x14ac:dyDescent="0.2">
      <c r="A176" s="49"/>
      <c r="B176" s="56"/>
      <c r="D176" s="45"/>
      <c r="E176" s="45"/>
      <c r="F176" s="50"/>
    </row>
    <row r="177" spans="1:8" x14ac:dyDescent="0.2">
      <c r="A177" s="49"/>
      <c r="B177" s="56"/>
      <c r="D177" s="45"/>
      <c r="E177" s="45"/>
      <c r="F177" s="50"/>
    </row>
    <row r="178" spans="1:8" x14ac:dyDescent="0.2">
      <c r="A178" s="49"/>
      <c r="B178" s="56"/>
      <c r="D178" s="45"/>
      <c r="E178" s="45"/>
      <c r="F178" s="50"/>
    </row>
    <row r="179" spans="1:8" x14ac:dyDescent="0.2">
      <c r="A179" s="25"/>
      <c r="B179" s="56"/>
      <c r="D179" s="45"/>
      <c r="E179" s="45"/>
      <c r="F179" s="50"/>
    </row>
    <row r="180" spans="1:8" x14ac:dyDescent="0.2">
      <c r="A180" s="49"/>
      <c r="B180" s="56"/>
      <c r="D180" s="45"/>
      <c r="E180" s="45"/>
      <c r="F180" s="50"/>
    </row>
    <row r="181" spans="1:8" x14ac:dyDescent="0.2">
      <c r="A181" s="49"/>
      <c r="B181" s="56"/>
      <c r="D181" s="45"/>
      <c r="E181" s="45"/>
      <c r="F181" s="50"/>
    </row>
    <row r="182" spans="1:8" x14ac:dyDescent="0.2">
      <c r="A182" s="49"/>
      <c r="B182" s="56"/>
      <c r="D182" s="45"/>
      <c r="E182" s="45"/>
      <c r="F182" s="50"/>
    </row>
    <row r="183" spans="1:8" ht="19" x14ac:dyDescent="0.2">
      <c r="A183" s="28" t="s">
        <v>44</v>
      </c>
      <c r="B183" s="56"/>
      <c r="D183" s="51"/>
      <c r="E183" s="52"/>
      <c r="F183" s="50"/>
    </row>
    <row r="184" spans="1:8" x14ac:dyDescent="0.2">
      <c r="A184" s="31" t="s">
        <v>29</v>
      </c>
      <c r="B184" s="32"/>
      <c r="C184" s="33"/>
      <c r="D184" s="8"/>
      <c r="E184" s="17"/>
      <c r="F184" s="34" t="s">
        <v>31</v>
      </c>
      <c r="G184" s="5" t="s">
        <v>32</v>
      </c>
      <c r="H184" s="35"/>
    </row>
    <row r="185" spans="1:8" x14ac:dyDescent="0.2">
      <c r="A185" s="36" t="s">
        <v>19</v>
      </c>
      <c r="B185" s="37" t="s">
        <v>20</v>
      </c>
      <c r="C185" s="38" t="s">
        <v>49</v>
      </c>
      <c r="D185" s="9"/>
      <c r="E185" s="17"/>
      <c r="F185" s="39" t="s">
        <v>34</v>
      </c>
      <c r="G185" s="6" t="s">
        <v>35</v>
      </c>
      <c r="H185" s="40" t="s">
        <v>36</v>
      </c>
    </row>
    <row r="186" spans="1:8" x14ac:dyDescent="0.2">
      <c r="A186" s="41">
        <v>2610108089900</v>
      </c>
      <c r="B186" s="53" t="s">
        <v>11</v>
      </c>
      <c r="C186" s="43">
        <v>10</v>
      </c>
      <c r="D186" s="44">
        <v>6.41</v>
      </c>
      <c r="E186" s="45"/>
      <c r="F186" s="48">
        <f>D186*H14</f>
        <v>0</v>
      </c>
      <c r="G186" s="12"/>
      <c r="H186" s="7">
        <f t="shared" ref="H186:H202" si="12">G186*F186</f>
        <v>0</v>
      </c>
    </row>
    <row r="187" spans="1:8" x14ac:dyDescent="0.2">
      <c r="A187" s="41">
        <v>2610112129900</v>
      </c>
      <c r="B187" s="53" t="s">
        <v>13</v>
      </c>
      <c r="C187" s="43">
        <v>10</v>
      </c>
      <c r="D187" s="44">
        <v>11.59</v>
      </c>
      <c r="E187" s="45"/>
      <c r="F187" s="48">
        <f>D187*H14</f>
        <v>0</v>
      </c>
      <c r="G187" s="12"/>
      <c r="H187" s="7">
        <f t="shared" si="12"/>
        <v>0</v>
      </c>
    </row>
    <row r="188" spans="1:8" x14ac:dyDescent="0.2">
      <c r="A188" s="41">
        <v>2610116169900</v>
      </c>
      <c r="B188" s="53" t="s">
        <v>14</v>
      </c>
      <c r="C188" s="43">
        <v>5</v>
      </c>
      <c r="D188" s="44">
        <v>17.690000000000001</v>
      </c>
      <c r="E188" s="45"/>
      <c r="F188" s="48">
        <f>D188*H14</f>
        <v>0</v>
      </c>
      <c r="G188" s="12"/>
      <c r="H188" s="7">
        <f t="shared" si="12"/>
        <v>0</v>
      </c>
    </row>
    <row r="189" spans="1:8" x14ac:dyDescent="0.2">
      <c r="A189" s="41">
        <v>2610120209900</v>
      </c>
      <c r="B189" s="53" t="s">
        <v>62</v>
      </c>
      <c r="C189" s="43">
        <v>1</v>
      </c>
      <c r="D189" s="44">
        <v>41.75</v>
      </c>
      <c r="E189" s="45"/>
      <c r="F189" s="48">
        <f>D189*H14</f>
        <v>0</v>
      </c>
      <c r="G189" s="12"/>
      <c r="H189" s="7">
        <f t="shared" si="12"/>
        <v>0</v>
      </c>
    </row>
    <row r="190" spans="1:8" x14ac:dyDescent="0.2">
      <c r="A190" s="41">
        <v>2610124249900</v>
      </c>
      <c r="B190" s="53" t="s">
        <v>71</v>
      </c>
      <c r="C190" s="43">
        <v>1</v>
      </c>
      <c r="D190" s="44">
        <v>58.18</v>
      </c>
      <c r="E190" s="45"/>
      <c r="F190" s="48">
        <f>D190*H14</f>
        <v>0</v>
      </c>
      <c r="G190" s="12"/>
      <c r="H190" s="7">
        <f t="shared" si="12"/>
        <v>0</v>
      </c>
    </row>
    <row r="191" spans="1:8" x14ac:dyDescent="0.2">
      <c r="A191" s="41">
        <v>2610132329900</v>
      </c>
      <c r="B191" s="53" t="s">
        <v>15</v>
      </c>
      <c r="C191" s="43">
        <v>1</v>
      </c>
      <c r="D191" s="44">
        <v>91.81</v>
      </c>
      <c r="E191" s="45"/>
      <c r="F191" s="48">
        <f>D191*H14</f>
        <v>0</v>
      </c>
      <c r="G191" s="12"/>
      <c r="H191" s="7">
        <f t="shared" si="12"/>
        <v>0</v>
      </c>
    </row>
    <row r="192" spans="1:8" x14ac:dyDescent="0.2">
      <c r="A192" s="41">
        <v>2610108069900</v>
      </c>
      <c r="B192" s="53" t="s">
        <v>10</v>
      </c>
      <c r="C192" s="43">
        <v>10</v>
      </c>
      <c r="D192" s="44">
        <v>10.16</v>
      </c>
      <c r="E192" s="45"/>
      <c r="F192" s="48">
        <f>D192*H14</f>
        <v>0</v>
      </c>
      <c r="G192" s="12"/>
      <c r="H192" s="7">
        <f t="shared" si="12"/>
        <v>0</v>
      </c>
    </row>
    <row r="193" spans="1:8" x14ac:dyDescent="0.2">
      <c r="A193" s="41">
        <v>2610108129900</v>
      </c>
      <c r="B193" s="53" t="s">
        <v>12</v>
      </c>
      <c r="C193" s="43">
        <v>10</v>
      </c>
      <c r="D193" s="44">
        <v>12.56</v>
      </c>
      <c r="E193" s="45"/>
      <c r="F193" s="48">
        <f>D193*H14</f>
        <v>0</v>
      </c>
      <c r="G193" s="12"/>
      <c r="H193" s="7">
        <f t="shared" si="12"/>
        <v>0</v>
      </c>
    </row>
    <row r="194" spans="1:8" x14ac:dyDescent="0.2">
      <c r="A194" s="41">
        <v>2610112089900</v>
      </c>
      <c r="B194" s="53" t="s">
        <v>1</v>
      </c>
      <c r="C194" s="43">
        <v>10</v>
      </c>
      <c r="D194" s="44">
        <v>12.81</v>
      </c>
      <c r="E194" s="45"/>
      <c r="F194" s="48">
        <f>D194*H14</f>
        <v>0</v>
      </c>
      <c r="G194" s="12"/>
      <c r="H194" s="7">
        <f t="shared" si="12"/>
        <v>0</v>
      </c>
    </row>
    <row r="195" spans="1:8" x14ac:dyDescent="0.2">
      <c r="A195" s="41">
        <v>2610112169900</v>
      </c>
      <c r="B195" s="53" t="s">
        <v>16</v>
      </c>
      <c r="C195" s="43">
        <v>10</v>
      </c>
      <c r="D195" s="44">
        <v>28.31</v>
      </c>
      <c r="E195" s="45"/>
      <c r="F195" s="48">
        <f>D195*H14</f>
        <v>0</v>
      </c>
      <c r="G195" s="12"/>
      <c r="H195" s="7">
        <f t="shared" si="12"/>
        <v>0</v>
      </c>
    </row>
    <row r="196" spans="1:8" x14ac:dyDescent="0.2">
      <c r="A196" s="41">
        <v>2610116129900</v>
      </c>
      <c r="B196" s="53" t="s">
        <v>0</v>
      </c>
      <c r="C196" s="43">
        <v>10</v>
      </c>
      <c r="D196" s="44">
        <v>31.04</v>
      </c>
      <c r="E196" s="45"/>
      <c r="F196" s="48">
        <f>D196*H14</f>
        <v>0</v>
      </c>
      <c r="G196" s="12"/>
      <c r="H196" s="7">
        <f t="shared" si="12"/>
        <v>0</v>
      </c>
    </row>
    <row r="197" spans="1:8" x14ac:dyDescent="0.2">
      <c r="A197" s="41">
        <v>2610116209900</v>
      </c>
      <c r="B197" s="53" t="s">
        <v>63</v>
      </c>
      <c r="C197" s="43">
        <v>1</v>
      </c>
      <c r="D197" s="44">
        <v>36.409999999999997</v>
      </c>
      <c r="E197" s="45"/>
      <c r="F197" s="48">
        <f>D197*H14</f>
        <v>0</v>
      </c>
      <c r="G197" s="12"/>
      <c r="H197" s="7">
        <f t="shared" si="12"/>
        <v>0</v>
      </c>
    </row>
    <row r="198" spans="1:8" x14ac:dyDescent="0.2">
      <c r="A198" s="41">
        <v>2610120169900</v>
      </c>
      <c r="B198" s="53" t="s">
        <v>55</v>
      </c>
      <c r="C198" s="43">
        <v>1</v>
      </c>
      <c r="D198" s="44">
        <v>41.62</v>
      </c>
      <c r="E198" s="45"/>
      <c r="F198" s="48">
        <f>D198*H14</f>
        <v>0</v>
      </c>
      <c r="G198" s="12"/>
      <c r="H198" s="7">
        <f t="shared" si="12"/>
        <v>0</v>
      </c>
    </row>
    <row r="199" spans="1:8" x14ac:dyDescent="0.2">
      <c r="A199" s="41">
        <v>2610120249900</v>
      </c>
      <c r="B199" s="53" t="s">
        <v>69</v>
      </c>
      <c r="C199" s="43">
        <v>1</v>
      </c>
      <c r="D199" s="44">
        <v>43.05</v>
      </c>
      <c r="E199" s="45"/>
      <c r="F199" s="48">
        <f>D199*H14</f>
        <v>0</v>
      </c>
      <c r="G199" s="12"/>
      <c r="H199" s="7">
        <f t="shared" si="12"/>
        <v>0</v>
      </c>
    </row>
    <row r="200" spans="1:8" x14ac:dyDescent="0.2">
      <c r="A200" s="41">
        <v>2610124209900</v>
      </c>
      <c r="B200" s="53" t="s">
        <v>70</v>
      </c>
      <c r="C200" s="43">
        <v>1</v>
      </c>
      <c r="D200" s="44">
        <v>58.18</v>
      </c>
      <c r="E200" s="45"/>
      <c r="F200" s="48">
        <f>D200*H14</f>
        <v>0</v>
      </c>
      <c r="G200" s="12"/>
      <c r="H200" s="7">
        <f t="shared" si="12"/>
        <v>0</v>
      </c>
    </row>
    <row r="201" spans="1:8" x14ac:dyDescent="0.2">
      <c r="A201" s="41">
        <v>2610124329900</v>
      </c>
      <c r="B201" s="53" t="s">
        <v>72</v>
      </c>
      <c r="C201" s="43">
        <v>1</v>
      </c>
      <c r="D201" s="44">
        <v>121.07</v>
      </c>
      <c r="E201" s="45"/>
      <c r="F201" s="48">
        <f>D201*H14</f>
        <v>0</v>
      </c>
      <c r="G201" s="12"/>
      <c r="H201" s="7">
        <f t="shared" si="12"/>
        <v>0</v>
      </c>
    </row>
    <row r="202" spans="1:8" x14ac:dyDescent="0.2">
      <c r="A202" s="41">
        <v>2610132249900</v>
      </c>
      <c r="B202" s="53" t="s">
        <v>73</v>
      </c>
      <c r="C202" s="43">
        <v>1</v>
      </c>
      <c r="D202" s="44">
        <v>96.64</v>
      </c>
      <c r="E202" s="45"/>
      <c r="F202" s="48">
        <f>D202*H14</f>
        <v>0</v>
      </c>
      <c r="G202" s="12"/>
      <c r="H202" s="7">
        <f t="shared" si="12"/>
        <v>0</v>
      </c>
    </row>
    <row r="203" spans="1:8" x14ac:dyDescent="0.2">
      <c r="A203" s="49"/>
      <c r="B203" s="56"/>
      <c r="D203" s="45"/>
      <c r="E203" s="45"/>
      <c r="F203" s="50"/>
    </row>
    <row r="204" spans="1:8" x14ac:dyDescent="0.2">
      <c r="A204" s="49"/>
      <c r="B204" s="56"/>
      <c r="D204" s="45"/>
      <c r="E204" s="45"/>
      <c r="F204" s="50"/>
    </row>
    <row r="205" spans="1:8" x14ac:dyDescent="0.2">
      <c r="A205" s="49"/>
      <c r="B205" s="56"/>
      <c r="D205" s="45"/>
      <c r="E205" s="45"/>
      <c r="F205" s="50"/>
    </row>
    <row r="206" spans="1:8" x14ac:dyDescent="0.2">
      <c r="A206" s="25"/>
      <c r="B206" s="56"/>
      <c r="D206" s="45"/>
      <c r="E206" s="45"/>
      <c r="F206" s="50"/>
    </row>
    <row r="207" spans="1:8" x14ac:dyDescent="0.2">
      <c r="A207" s="49"/>
      <c r="B207" s="56"/>
      <c r="D207" s="45"/>
      <c r="E207" s="45"/>
      <c r="F207" s="50"/>
    </row>
    <row r="208" spans="1:8" x14ac:dyDescent="0.2">
      <c r="A208" s="49"/>
      <c r="B208" s="56"/>
      <c r="D208" s="45"/>
      <c r="E208" s="45"/>
      <c r="F208" s="50"/>
    </row>
    <row r="209" spans="1:8" x14ac:dyDescent="0.2">
      <c r="A209" s="49"/>
      <c r="B209" s="56"/>
      <c r="D209" s="45"/>
      <c r="E209" s="45"/>
      <c r="F209" s="50"/>
    </row>
    <row r="210" spans="1:8" ht="19" x14ac:dyDescent="0.2">
      <c r="A210" s="28" t="s">
        <v>45</v>
      </c>
      <c r="B210" s="56"/>
      <c r="D210" s="51"/>
      <c r="E210" s="52"/>
      <c r="F210" s="50"/>
    </row>
    <row r="211" spans="1:8" x14ac:dyDescent="0.2">
      <c r="A211" s="31" t="s">
        <v>29</v>
      </c>
      <c r="B211" s="32"/>
      <c r="C211" s="33"/>
      <c r="D211" s="8"/>
      <c r="E211" s="17"/>
      <c r="F211" s="34" t="s">
        <v>31</v>
      </c>
      <c r="G211" s="5" t="s">
        <v>32</v>
      </c>
      <c r="H211" s="35"/>
    </row>
    <row r="212" spans="1:8" x14ac:dyDescent="0.2">
      <c r="A212" s="36" t="s">
        <v>19</v>
      </c>
      <c r="B212" s="37" t="s">
        <v>20</v>
      </c>
      <c r="C212" s="38" t="s">
        <v>49</v>
      </c>
      <c r="D212" s="9"/>
      <c r="E212" s="17"/>
      <c r="F212" s="39" t="s">
        <v>34</v>
      </c>
      <c r="G212" s="6" t="s">
        <v>35</v>
      </c>
      <c r="H212" s="40" t="s">
        <v>36</v>
      </c>
    </row>
    <row r="213" spans="1:8" x14ac:dyDescent="0.2">
      <c r="A213" s="41">
        <v>2616508089900</v>
      </c>
      <c r="B213" s="42">
        <v>0.5</v>
      </c>
      <c r="C213" s="43">
        <v>10</v>
      </c>
      <c r="D213" s="44">
        <v>4.87</v>
      </c>
      <c r="E213" s="45"/>
      <c r="F213" s="48">
        <f>D213*H14</f>
        <v>0</v>
      </c>
      <c r="G213" s="12"/>
      <c r="H213" s="7">
        <f t="shared" ref="H213:H221" si="13">G213*F213</f>
        <v>0</v>
      </c>
    </row>
    <row r="214" spans="1:8" x14ac:dyDescent="0.2">
      <c r="A214" s="41">
        <v>2616512129900</v>
      </c>
      <c r="B214" s="42">
        <v>0.75</v>
      </c>
      <c r="C214" s="43">
        <v>10</v>
      </c>
      <c r="D214" s="44">
        <v>7.89</v>
      </c>
      <c r="E214" s="45"/>
      <c r="F214" s="48">
        <f>D214*H14</f>
        <v>0</v>
      </c>
      <c r="G214" s="12"/>
      <c r="H214" s="7">
        <f t="shared" si="13"/>
        <v>0</v>
      </c>
    </row>
    <row r="215" spans="1:8" x14ac:dyDescent="0.2">
      <c r="A215" s="41">
        <v>2616516169900</v>
      </c>
      <c r="B215" s="47">
        <v>1</v>
      </c>
      <c r="C215" s="43">
        <v>5</v>
      </c>
      <c r="D215" s="44">
        <v>14.45</v>
      </c>
      <c r="E215" s="45"/>
      <c r="F215" s="48">
        <f>D215*H14</f>
        <v>0</v>
      </c>
      <c r="G215" s="12"/>
      <c r="H215" s="7">
        <f t="shared" si="13"/>
        <v>0</v>
      </c>
    </row>
    <row r="216" spans="1:8" x14ac:dyDescent="0.2">
      <c r="A216" s="41">
        <v>2616520209900</v>
      </c>
      <c r="B216" s="58" t="s">
        <v>62</v>
      </c>
      <c r="C216" s="43">
        <v>1</v>
      </c>
      <c r="D216" s="44">
        <v>19.38</v>
      </c>
      <c r="E216" s="45"/>
      <c r="F216" s="48">
        <f>D216*H14</f>
        <v>0</v>
      </c>
      <c r="G216" s="12"/>
      <c r="H216" s="7">
        <f t="shared" si="13"/>
        <v>0</v>
      </c>
    </row>
    <row r="217" spans="1:8" x14ac:dyDescent="0.2">
      <c r="A217" s="41">
        <v>2616524249900</v>
      </c>
      <c r="B217" s="58" t="s">
        <v>71</v>
      </c>
      <c r="C217" s="43">
        <v>1</v>
      </c>
      <c r="D217" s="44">
        <v>36.33</v>
      </c>
      <c r="E217" s="45"/>
      <c r="F217" s="48">
        <f>D217*H14</f>
        <v>0</v>
      </c>
      <c r="G217" s="12"/>
      <c r="H217" s="7">
        <f t="shared" si="13"/>
        <v>0</v>
      </c>
    </row>
    <row r="218" spans="1:8" x14ac:dyDescent="0.2">
      <c r="A218" s="41">
        <v>2616532329900</v>
      </c>
      <c r="B218" s="47">
        <v>2</v>
      </c>
      <c r="C218" s="43">
        <v>1</v>
      </c>
      <c r="D218" s="44">
        <v>43.49</v>
      </c>
      <c r="E218" s="45"/>
      <c r="F218" s="48">
        <f>D218*H14</f>
        <v>0</v>
      </c>
      <c r="G218" s="12"/>
      <c r="H218" s="7">
        <f t="shared" si="13"/>
        <v>0</v>
      </c>
    </row>
    <row r="219" spans="1:8" x14ac:dyDescent="0.2">
      <c r="A219" s="41">
        <v>2616536369900</v>
      </c>
      <c r="B219" s="58" t="s">
        <v>83</v>
      </c>
      <c r="C219" s="43">
        <v>1</v>
      </c>
      <c r="D219" s="44">
        <v>138.72</v>
      </c>
      <c r="E219" s="45"/>
      <c r="F219" s="48">
        <f>D219*H14</f>
        <v>0</v>
      </c>
      <c r="G219" s="12"/>
      <c r="H219" s="7">
        <f t="shared" si="13"/>
        <v>0</v>
      </c>
    </row>
    <row r="220" spans="1:8" x14ac:dyDescent="0.2">
      <c r="A220" s="41">
        <v>2616538389900</v>
      </c>
      <c r="B220" s="47">
        <v>3</v>
      </c>
      <c r="C220" s="43">
        <v>1</v>
      </c>
      <c r="D220" s="44">
        <v>176.73</v>
      </c>
      <c r="E220" s="45"/>
      <c r="F220" s="48">
        <f>D220*H14</f>
        <v>0</v>
      </c>
      <c r="G220" s="12"/>
      <c r="H220" s="7">
        <f t="shared" si="13"/>
        <v>0</v>
      </c>
    </row>
    <row r="221" spans="1:8" x14ac:dyDescent="0.2">
      <c r="A221" s="41">
        <v>2616542429900</v>
      </c>
      <c r="B221" s="47">
        <v>4</v>
      </c>
      <c r="C221" s="43">
        <v>1</v>
      </c>
      <c r="D221" s="44">
        <v>244.29</v>
      </c>
      <c r="E221" s="45"/>
      <c r="F221" s="48">
        <f>D221*H14</f>
        <v>0</v>
      </c>
      <c r="G221" s="12"/>
      <c r="H221" s="7">
        <f t="shared" si="13"/>
        <v>0</v>
      </c>
    </row>
    <row r="222" spans="1:8" x14ac:dyDescent="0.2">
      <c r="A222" s="49"/>
      <c r="D222" s="45"/>
      <c r="E222" s="45"/>
      <c r="F222" s="50"/>
    </row>
    <row r="223" spans="1:8" x14ac:dyDescent="0.2">
      <c r="A223" s="49"/>
      <c r="D223" s="45"/>
      <c r="E223" s="45"/>
      <c r="F223" s="50"/>
    </row>
    <row r="224" spans="1:8" x14ac:dyDescent="0.2">
      <c r="A224" s="49"/>
      <c r="D224" s="45"/>
      <c r="E224" s="45"/>
      <c r="F224" s="50"/>
    </row>
    <row r="225" spans="1:8" x14ac:dyDescent="0.2">
      <c r="A225" s="49"/>
      <c r="D225" s="45"/>
      <c r="E225" s="45"/>
      <c r="F225" s="50"/>
    </row>
    <row r="226" spans="1:8" x14ac:dyDescent="0.2">
      <c r="A226" s="25"/>
      <c r="D226" s="45"/>
      <c r="E226" s="45"/>
      <c r="F226" s="50"/>
    </row>
    <row r="227" spans="1:8" x14ac:dyDescent="0.2">
      <c r="A227" s="49"/>
      <c r="D227" s="45"/>
      <c r="E227" s="45"/>
      <c r="F227" s="50"/>
    </row>
    <row r="228" spans="1:8" x14ac:dyDescent="0.2">
      <c r="A228" s="49"/>
      <c r="D228" s="45"/>
      <c r="E228" s="45"/>
      <c r="F228" s="50"/>
    </row>
    <row r="229" spans="1:8" ht="19" x14ac:dyDescent="0.2">
      <c r="A229" s="28" t="s">
        <v>46</v>
      </c>
      <c r="D229" s="51"/>
      <c r="E229" s="52"/>
      <c r="F229" s="50"/>
    </row>
    <row r="230" spans="1:8" x14ac:dyDescent="0.2">
      <c r="A230" s="31" t="s">
        <v>29</v>
      </c>
      <c r="B230" s="32"/>
      <c r="C230" s="33"/>
      <c r="D230" s="8"/>
      <c r="E230" s="17"/>
      <c r="F230" s="34" t="s">
        <v>31</v>
      </c>
      <c r="G230" s="5" t="s">
        <v>32</v>
      </c>
      <c r="H230" s="35"/>
    </row>
    <row r="231" spans="1:8" x14ac:dyDescent="0.2">
      <c r="A231" s="36" t="s">
        <v>19</v>
      </c>
      <c r="B231" s="37" t="s">
        <v>20</v>
      </c>
      <c r="C231" s="38" t="s">
        <v>49</v>
      </c>
      <c r="D231" s="9"/>
      <c r="E231" s="17"/>
      <c r="F231" s="39" t="s">
        <v>34</v>
      </c>
      <c r="G231" s="6" t="s">
        <v>35</v>
      </c>
      <c r="H231" s="40" t="s">
        <v>36</v>
      </c>
    </row>
    <row r="232" spans="1:8" x14ac:dyDescent="0.2">
      <c r="A232" s="41">
        <v>2617208089900</v>
      </c>
      <c r="B232" s="42">
        <v>0.5</v>
      </c>
      <c r="C232" s="43">
        <v>10</v>
      </c>
      <c r="D232" s="44">
        <v>11</v>
      </c>
      <c r="E232" s="45"/>
      <c r="F232" s="48">
        <f>D232*H14</f>
        <v>0</v>
      </c>
      <c r="G232" s="12"/>
      <c r="H232" s="7">
        <f t="shared" ref="H232:H240" si="14">G232*F232</f>
        <v>0</v>
      </c>
    </row>
    <row r="233" spans="1:8" x14ac:dyDescent="0.2">
      <c r="A233" s="41">
        <v>2617212129900</v>
      </c>
      <c r="B233" s="42">
        <v>0.75</v>
      </c>
      <c r="C233" s="43">
        <v>10</v>
      </c>
      <c r="D233" s="44">
        <v>16.25</v>
      </c>
      <c r="E233" s="45"/>
      <c r="F233" s="48">
        <f>D233*H14</f>
        <v>0</v>
      </c>
      <c r="G233" s="12"/>
      <c r="H233" s="7">
        <f t="shared" si="14"/>
        <v>0</v>
      </c>
    </row>
    <row r="234" spans="1:8" x14ac:dyDescent="0.2">
      <c r="A234" s="41">
        <v>2617216169900</v>
      </c>
      <c r="B234" s="47">
        <v>1</v>
      </c>
      <c r="C234" s="43">
        <v>5</v>
      </c>
      <c r="D234" s="44">
        <v>20.03</v>
      </c>
      <c r="E234" s="45"/>
      <c r="F234" s="48">
        <f>D234*H14</f>
        <v>0</v>
      </c>
      <c r="G234" s="12"/>
      <c r="H234" s="7">
        <f t="shared" si="14"/>
        <v>0</v>
      </c>
    </row>
    <row r="235" spans="1:8" x14ac:dyDescent="0.2">
      <c r="A235" s="41">
        <v>2617220209900</v>
      </c>
      <c r="B235" s="58" t="s">
        <v>62</v>
      </c>
      <c r="C235" s="43">
        <v>1</v>
      </c>
      <c r="D235" s="44">
        <v>30.32</v>
      </c>
      <c r="E235" s="45"/>
      <c r="F235" s="48">
        <f>D235*H14</f>
        <v>0</v>
      </c>
      <c r="G235" s="12"/>
      <c r="H235" s="7">
        <f t="shared" si="14"/>
        <v>0</v>
      </c>
    </row>
    <row r="236" spans="1:8" x14ac:dyDescent="0.2">
      <c r="A236" s="41">
        <v>2617224249900</v>
      </c>
      <c r="B236" s="58" t="s">
        <v>71</v>
      </c>
      <c r="C236" s="43">
        <v>1</v>
      </c>
      <c r="D236" s="44">
        <v>45.19</v>
      </c>
      <c r="E236" s="45"/>
      <c r="F236" s="48">
        <f>D236*H14</f>
        <v>0</v>
      </c>
      <c r="G236" s="12"/>
      <c r="H236" s="7">
        <f t="shared" si="14"/>
        <v>0</v>
      </c>
    </row>
    <row r="237" spans="1:8" x14ac:dyDescent="0.2">
      <c r="A237" s="41">
        <v>2617232329900</v>
      </c>
      <c r="B237" s="47">
        <v>2</v>
      </c>
      <c r="C237" s="43">
        <v>1</v>
      </c>
      <c r="D237" s="44">
        <v>52.46</v>
      </c>
      <c r="E237" s="45"/>
      <c r="F237" s="48">
        <f>D237*H14</f>
        <v>0</v>
      </c>
      <c r="G237" s="12"/>
      <c r="H237" s="7">
        <f t="shared" si="14"/>
        <v>0</v>
      </c>
    </row>
    <row r="238" spans="1:8" x14ac:dyDescent="0.2">
      <c r="A238" s="41">
        <v>2617236369900</v>
      </c>
      <c r="B238" s="58" t="s">
        <v>83</v>
      </c>
      <c r="C238" s="43">
        <v>1</v>
      </c>
      <c r="D238" s="44">
        <v>133.18</v>
      </c>
      <c r="E238" s="45"/>
      <c r="F238" s="48">
        <f>D238*H14</f>
        <v>0</v>
      </c>
      <c r="G238" s="12"/>
      <c r="H238" s="7">
        <f t="shared" si="14"/>
        <v>0</v>
      </c>
    </row>
    <row r="239" spans="1:8" x14ac:dyDescent="0.2">
      <c r="A239" s="41">
        <v>2617238389900</v>
      </c>
      <c r="B239" s="47">
        <v>3</v>
      </c>
      <c r="C239" s="43">
        <v>1</v>
      </c>
      <c r="D239" s="44">
        <v>173.54</v>
      </c>
      <c r="E239" s="45"/>
      <c r="F239" s="48">
        <f>D239*H14</f>
        <v>0</v>
      </c>
      <c r="G239" s="12"/>
      <c r="H239" s="7">
        <f t="shared" si="14"/>
        <v>0</v>
      </c>
    </row>
    <row r="240" spans="1:8" x14ac:dyDescent="0.2">
      <c r="A240" s="41">
        <v>2617242429900</v>
      </c>
      <c r="B240" s="47">
        <v>4</v>
      </c>
      <c r="C240" s="43">
        <v>1</v>
      </c>
      <c r="D240" s="44">
        <v>230.45</v>
      </c>
      <c r="E240" s="45"/>
      <c r="F240" s="48">
        <f>D240*H14</f>
        <v>0</v>
      </c>
      <c r="G240" s="12"/>
      <c r="H240" s="7">
        <f t="shared" si="14"/>
        <v>0</v>
      </c>
    </row>
    <row r="241" spans="1:8" x14ac:dyDescent="0.2">
      <c r="A241" s="49"/>
      <c r="D241" s="45"/>
      <c r="E241" s="45"/>
      <c r="F241" s="50"/>
    </row>
    <row r="242" spans="1:8" x14ac:dyDescent="0.2">
      <c r="A242" s="49"/>
      <c r="D242" s="45"/>
      <c r="E242" s="45"/>
      <c r="F242" s="50"/>
    </row>
    <row r="243" spans="1:8" x14ac:dyDescent="0.2">
      <c r="A243" s="49"/>
      <c r="D243" s="45"/>
      <c r="E243" s="45"/>
      <c r="F243" s="50"/>
    </row>
    <row r="244" spans="1:8" x14ac:dyDescent="0.2">
      <c r="A244" s="25"/>
      <c r="D244" s="45"/>
      <c r="E244" s="45"/>
      <c r="F244" s="50"/>
    </row>
    <row r="245" spans="1:8" x14ac:dyDescent="0.2">
      <c r="A245" s="49"/>
      <c r="D245" s="45"/>
      <c r="E245" s="45"/>
      <c r="F245" s="50"/>
    </row>
    <row r="246" spans="1:8" x14ac:dyDescent="0.2">
      <c r="A246" s="49"/>
      <c r="D246" s="45"/>
      <c r="E246" s="45"/>
      <c r="F246" s="50"/>
    </row>
    <row r="247" spans="1:8" x14ac:dyDescent="0.2">
      <c r="A247" s="49"/>
      <c r="D247" s="45"/>
      <c r="E247" s="45"/>
      <c r="F247" s="50"/>
    </row>
    <row r="248" spans="1:8" ht="19" x14ac:dyDescent="0.2">
      <c r="A248" s="28" t="s">
        <v>47</v>
      </c>
      <c r="D248" s="51"/>
      <c r="E248" s="52"/>
      <c r="F248" s="50"/>
    </row>
    <row r="249" spans="1:8" x14ac:dyDescent="0.2">
      <c r="A249" s="31" t="s">
        <v>29</v>
      </c>
      <c r="B249" s="32"/>
      <c r="C249" s="33"/>
      <c r="D249" s="8"/>
      <c r="E249" s="17"/>
      <c r="F249" s="34" t="s">
        <v>31</v>
      </c>
      <c r="G249" s="5" t="s">
        <v>32</v>
      </c>
      <c r="H249" s="35"/>
    </row>
    <row r="250" spans="1:8" x14ac:dyDescent="0.2">
      <c r="A250" s="36" t="s">
        <v>19</v>
      </c>
      <c r="B250" s="37" t="s">
        <v>20</v>
      </c>
      <c r="C250" s="38" t="s">
        <v>49</v>
      </c>
      <c r="D250" s="9"/>
      <c r="E250" s="17"/>
      <c r="F250" s="39" t="s">
        <v>34</v>
      </c>
      <c r="G250" s="6" t="s">
        <v>35</v>
      </c>
      <c r="H250" s="40" t="s">
        <v>36</v>
      </c>
    </row>
    <row r="251" spans="1:8" x14ac:dyDescent="0.2">
      <c r="A251" s="41">
        <v>2616512089900</v>
      </c>
      <c r="B251" s="42" t="s">
        <v>1</v>
      </c>
      <c r="C251" s="43">
        <v>10</v>
      </c>
      <c r="D251" s="44">
        <v>19.739999999999998</v>
      </c>
      <c r="E251" s="45"/>
      <c r="F251" s="48">
        <f>D251*H14</f>
        <v>0</v>
      </c>
      <c r="G251" s="12"/>
      <c r="H251" s="7">
        <f t="shared" ref="H251:H256" si="15">G251*F251</f>
        <v>0</v>
      </c>
    </row>
    <row r="252" spans="1:8" x14ac:dyDescent="0.2">
      <c r="A252" s="41">
        <v>2616516089900</v>
      </c>
      <c r="B252" s="53" t="s">
        <v>4</v>
      </c>
      <c r="C252" s="43">
        <v>1</v>
      </c>
      <c r="D252" s="44">
        <v>38.06</v>
      </c>
      <c r="E252" s="45"/>
      <c r="F252" s="48">
        <f>D252*H14</f>
        <v>0</v>
      </c>
      <c r="G252" s="12"/>
      <c r="H252" s="7">
        <f t="shared" si="15"/>
        <v>0</v>
      </c>
    </row>
    <row r="253" spans="1:8" x14ac:dyDescent="0.2">
      <c r="A253" s="41">
        <v>2616516129900</v>
      </c>
      <c r="B253" s="42" t="s">
        <v>0</v>
      </c>
      <c r="C253" s="43">
        <v>10</v>
      </c>
      <c r="D253" s="44">
        <v>23.03</v>
      </c>
      <c r="E253" s="45"/>
      <c r="F253" s="48">
        <f>D253*H14</f>
        <v>0</v>
      </c>
      <c r="G253" s="12"/>
      <c r="H253" s="7">
        <f t="shared" si="15"/>
        <v>0</v>
      </c>
    </row>
    <row r="254" spans="1:8" x14ac:dyDescent="0.2">
      <c r="A254" s="41">
        <v>2616520089900</v>
      </c>
      <c r="B254" s="53" t="s">
        <v>60</v>
      </c>
      <c r="C254" s="43">
        <v>1</v>
      </c>
      <c r="D254" s="44">
        <v>84.63</v>
      </c>
      <c r="E254" s="45"/>
      <c r="F254" s="48">
        <f>D254*H14</f>
        <v>0</v>
      </c>
      <c r="G254" s="12"/>
      <c r="H254" s="7">
        <f t="shared" si="15"/>
        <v>0</v>
      </c>
    </row>
    <row r="255" spans="1:8" x14ac:dyDescent="0.2">
      <c r="A255" s="41">
        <v>2616520129900</v>
      </c>
      <c r="B255" s="53" t="s">
        <v>64</v>
      </c>
      <c r="C255" s="43">
        <v>1</v>
      </c>
      <c r="D255" s="44">
        <v>58</v>
      </c>
      <c r="E255" s="45"/>
      <c r="F255" s="48">
        <f>D255*H14</f>
        <v>0</v>
      </c>
      <c r="G255" s="12"/>
      <c r="H255" s="7">
        <f t="shared" si="15"/>
        <v>0</v>
      </c>
    </row>
    <row r="256" spans="1:8" x14ac:dyDescent="0.2">
      <c r="A256" s="41">
        <v>2616520169900</v>
      </c>
      <c r="B256" s="42" t="s">
        <v>55</v>
      </c>
      <c r="C256" s="43">
        <v>1</v>
      </c>
      <c r="D256" s="44">
        <v>31.46</v>
      </c>
      <c r="E256" s="45"/>
      <c r="F256" s="48">
        <f>D256*H14</f>
        <v>0</v>
      </c>
      <c r="G256" s="12"/>
      <c r="H256" s="7">
        <f t="shared" si="15"/>
        <v>0</v>
      </c>
    </row>
    <row r="257" spans="1:8" x14ac:dyDescent="0.2">
      <c r="A257" s="41">
        <v>2616524129900</v>
      </c>
      <c r="B257" s="53" t="s">
        <v>74</v>
      </c>
      <c r="C257" s="43">
        <v>1</v>
      </c>
      <c r="D257" s="44">
        <v>72.16</v>
      </c>
      <c r="E257" s="45"/>
      <c r="F257" s="48">
        <f>D257*H14</f>
        <v>0</v>
      </c>
      <c r="G257" s="12"/>
      <c r="H257" s="7">
        <f t="shared" ref="H257:H258" si="16">G257*F257</f>
        <v>0</v>
      </c>
    </row>
    <row r="258" spans="1:8" x14ac:dyDescent="0.2">
      <c r="A258" s="41">
        <v>2616524169900</v>
      </c>
      <c r="B258" s="53" t="s">
        <v>75</v>
      </c>
      <c r="C258" s="43">
        <v>1</v>
      </c>
      <c r="D258" s="44">
        <v>62.41</v>
      </c>
      <c r="E258" s="45"/>
      <c r="F258" s="48">
        <f>D258*H14</f>
        <v>0</v>
      </c>
      <c r="G258" s="12"/>
      <c r="H258" s="7">
        <f t="shared" si="16"/>
        <v>0</v>
      </c>
    </row>
    <row r="259" spans="1:8" x14ac:dyDescent="0.2">
      <c r="A259" s="41">
        <v>2616524209900</v>
      </c>
      <c r="B259" s="42" t="s">
        <v>70</v>
      </c>
      <c r="C259" s="43">
        <v>1</v>
      </c>
      <c r="D259" s="44">
        <v>43.22</v>
      </c>
      <c r="E259" s="45"/>
      <c r="F259" s="48">
        <f>D259*H14</f>
        <v>0</v>
      </c>
      <c r="G259" s="12"/>
      <c r="H259" s="7">
        <f t="shared" ref="H259:H274" si="17">G259*F259</f>
        <v>0</v>
      </c>
    </row>
    <row r="260" spans="1:8" x14ac:dyDescent="0.2">
      <c r="A260" s="41">
        <v>2616532089900</v>
      </c>
      <c r="B260" s="53" t="s">
        <v>5</v>
      </c>
      <c r="C260" s="43">
        <v>1</v>
      </c>
      <c r="D260" s="44">
        <v>157.33000000000001</v>
      </c>
      <c r="E260" s="45"/>
      <c r="F260" s="48">
        <f>D260*H14</f>
        <v>0</v>
      </c>
      <c r="G260" s="12"/>
      <c r="H260" s="7">
        <f t="shared" si="17"/>
        <v>0</v>
      </c>
    </row>
    <row r="261" spans="1:8" x14ac:dyDescent="0.2">
      <c r="A261" s="41">
        <v>2616532129900</v>
      </c>
      <c r="B261" s="53" t="s">
        <v>6</v>
      </c>
      <c r="C261" s="43">
        <v>1</v>
      </c>
      <c r="D261" s="44">
        <v>61.49</v>
      </c>
      <c r="E261" s="45"/>
      <c r="F261" s="48">
        <f>D261*H14</f>
        <v>0</v>
      </c>
      <c r="G261" s="12"/>
      <c r="H261" s="7">
        <f t="shared" si="17"/>
        <v>0</v>
      </c>
    </row>
    <row r="262" spans="1:8" x14ac:dyDescent="0.2">
      <c r="A262" s="41">
        <v>2616532169900</v>
      </c>
      <c r="B262" s="53" t="s">
        <v>7</v>
      </c>
      <c r="C262" s="43">
        <v>1</v>
      </c>
      <c r="D262" s="44">
        <v>93.87</v>
      </c>
      <c r="E262" s="45"/>
      <c r="F262" s="48">
        <f>D262*H14</f>
        <v>0</v>
      </c>
      <c r="G262" s="12"/>
      <c r="H262" s="7">
        <f t="shared" si="17"/>
        <v>0</v>
      </c>
    </row>
    <row r="263" spans="1:8" x14ac:dyDescent="0.2">
      <c r="A263" s="41">
        <v>2616532209900</v>
      </c>
      <c r="B263" s="53" t="s">
        <v>65</v>
      </c>
      <c r="C263" s="43">
        <v>1</v>
      </c>
      <c r="D263" s="44">
        <v>76.52</v>
      </c>
      <c r="E263" s="45"/>
      <c r="F263" s="48">
        <f>D263*H14</f>
        <v>0</v>
      </c>
      <c r="G263" s="12"/>
      <c r="H263" s="7">
        <f t="shared" si="17"/>
        <v>0</v>
      </c>
    </row>
    <row r="264" spans="1:8" x14ac:dyDescent="0.2">
      <c r="A264" s="41">
        <v>2616532249900</v>
      </c>
      <c r="B264" s="42" t="s">
        <v>73</v>
      </c>
      <c r="C264" s="43">
        <v>1</v>
      </c>
      <c r="D264" s="44">
        <v>65.59</v>
      </c>
      <c r="E264" s="45"/>
      <c r="F264" s="48">
        <f>D264*H14</f>
        <v>0</v>
      </c>
      <c r="G264" s="12"/>
      <c r="H264" s="7">
        <f t="shared" si="17"/>
        <v>0</v>
      </c>
    </row>
    <row r="265" spans="1:8" x14ac:dyDescent="0.2">
      <c r="A265" s="41">
        <v>2616536169900</v>
      </c>
      <c r="B265" s="53" t="s">
        <v>86</v>
      </c>
      <c r="C265" s="43">
        <v>1</v>
      </c>
      <c r="D265" s="44">
        <v>212.65</v>
      </c>
      <c r="E265" s="45"/>
      <c r="F265" s="48">
        <f>D265*H14</f>
        <v>0</v>
      </c>
      <c r="G265" s="12"/>
      <c r="H265" s="7">
        <f t="shared" si="17"/>
        <v>0</v>
      </c>
    </row>
    <row r="266" spans="1:8" x14ac:dyDescent="0.2">
      <c r="A266" s="41">
        <v>2616536209900</v>
      </c>
      <c r="B266" s="53" t="s">
        <v>87</v>
      </c>
      <c r="C266" s="43">
        <v>1</v>
      </c>
      <c r="D266" s="44">
        <v>261.7</v>
      </c>
      <c r="E266" s="45"/>
      <c r="F266" s="48">
        <f>D266*H14</f>
        <v>0</v>
      </c>
      <c r="G266" s="12"/>
      <c r="H266" s="7">
        <f t="shared" si="17"/>
        <v>0</v>
      </c>
    </row>
    <row r="267" spans="1:8" x14ac:dyDescent="0.2">
      <c r="A267" s="41">
        <v>2616536249900</v>
      </c>
      <c r="B267" s="53" t="s">
        <v>88</v>
      </c>
      <c r="C267" s="43">
        <v>1</v>
      </c>
      <c r="D267" s="44">
        <v>229.4</v>
      </c>
      <c r="E267" s="45"/>
      <c r="F267" s="48">
        <f>D267*H14</f>
        <v>0</v>
      </c>
      <c r="G267" s="12"/>
      <c r="H267" s="7">
        <f t="shared" si="17"/>
        <v>0</v>
      </c>
    </row>
    <row r="268" spans="1:8" x14ac:dyDescent="0.2">
      <c r="A268" s="41">
        <v>2616536329900</v>
      </c>
      <c r="B268" s="42" t="s">
        <v>82</v>
      </c>
      <c r="C268" s="43">
        <v>1</v>
      </c>
      <c r="D268" s="44">
        <v>217.86</v>
      </c>
      <c r="E268" s="45"/>
      <c r="F268" s="48">
        <f>D268*H14</f>
        <v>0</v>
      </c>
      <c r="G268" s="12"/>
      <c r="H268" s="7">
        <f t="shared" si="17"/>
        <v>0</v>
      </c>
    </row>
    <row r="269" spans="1:8" x14ac:dyDescent="0.2">
      <c r="A269" s="41">
        <v>2616538249900</v>
      </c>
      <c r="B269" s="53" t="s">
        <v>76</v>
      </c>
      <c r="C269" s="43">
        <v>1</v>
      </c>
      <c r="D269" s="44">
        <v>235.7</v>
      </c>
      <c r="E269" s="45"/>
      <c r="F269" s="48">
        <f>D269*H14</f>
        <v>0</v>
      </c>
      <c r="G269" s="12"/>
      <c r="H269" s="7">
        <f t="shared" si="17"/>
        <v>0</v>
      </c>
    </row>
    <row r="270" spans="1:8" x14ac:dyDescent="0.2">
      <c r="A270" s="41">
        <v>2616538329900</v>
      </c>
      <c r="B270" s="42" t="s">
        <v>23</v>
      </c>
      <c r="C270" s="43">
        <v>1</v>
      </c>
      <c r="D270" s="44">
        <v>289</v>
      </c>
      <c r="E270" s="45"/>
      <c r="F270" s="48">
        <f>D270*H14</f>
        <v>0</v>
      </c>
      <c r="G270" s="12"/>
      <c r="H270" s="7">
        <f t="shared" si="17"/>
        <v>0</v>
      </c>
    </row>
    <row r="271" spans="1:8" x14ac:dyDescent="0.2">
      <c r="A271" s="41">
        <v>2616538369900</v>
      </c>
      <c r="B271" s="53" t="s">
        <v>84</v>
      </c>
      <c r="C271" s="43">
        <v>1</v>
      </c>
      <c r="D271" s="44">
        <v>312.89999999999998</v>
      </c>
      <c r="E271" s="45"/>
      <c r="F271" s="48">
        <f>D271*H14</f>
        <v>0</v>
      </c>
      <c r="G271" s="12"/>
      <c r="H271" s="7">
        <f t="shared" si="17"/>
        <v>0</v>
      </c>
    </row>
    <row r="272" spans="1:8" x14ac:dyDescent="0.2">
      <c r="A272" s="41">
        <v>2616542369900</v>
      </c>
      <c r="B272" s="53" t="s">
        <v>85</v>
      </c>
      <c r="C272" s="43">
        <v>1</v>
      </c>
      <c r="D272" s="44">
        <v>425.84</v>
      </c>
      <c r="E272" s="45"/>
      <c r="F272" s="48">
        <f>D272*H14</f>
        <v>0</v>
      </c>
      <c r="G272" s="12"/>
      <c r="H272" s="7">
        <f t="shared" si="17"/>
        <v>0</v>
      </c>
    </row>
    <row r="273" spans="1:8" x14ac:dyDescent="0.2">
      <c r="A273" s="41">
        <v>2616542389900</v>
      </c>
      <c r="B273" s="42" t="s">
        <v>24</v>
      </c>
      <c r="C273" s="43">
        <v>1</v>
      </c>
      <c r="D273" s="44">
        <v>440.81</v>
      </c>
      <c r="E273" s="45"/>
      <c r="F273" s="48">
        <f>D273*H14</f>
        <v>0</v>
      </c>
      <c r="G273" s="12"/>
      <c r="H273" s="7">
        <f t="shared" si="17"/>
        <v>0</v>
      </c>
    </row>
    <row r="274" spans="1:8" x14ac:dyDescent="0.2">
      <c r="A274" s="41">
        <v>2616542389900</v>
      </c>
      <c r="B274" s="53" t="s">
        <v>8</v>
      </c>
      <c r="C274" s="43">
        <v>1</v>
      </c>
      <c r="D274" s="44">
        <v>364.81</v>
      </c>
      <c r="E274" s="45"/>
      <c r="F274" s="48">
        <f>D274*H14</f>
        <v>0</v>
      </c>
      <c r="G274" s="12"/>
      <c r="H274" s="7">
        <f t="shared" si="17"/>
        <v>0</v>
      </c>
    </row>
    <row r="275" spans="1:8" x14ac:dyDescent="0.2">
      <c r="A275" s="49"/>
      <c r="B275" s="56"/>
      <c r="D275" s="45"/>
      <c r="E275" s="45"/>
      <c r="F275" s="50"/>
    </row>
    <row r="276" spans="1:8" x14ac:dyDescent="0.2">
      <c r="A276" s="49"/>
      <c r="B276" s="56"/>
      <c r="D276" s="45"/>
      <c r="E276" s="45"/>
      <c r="F276" s="50"/>
    </row>
    <row r="277" spans="1:8" x14ac:dyDescent="0.2">
      <c r="A277" s="49"/>
      <c r="B277" s="56"/>
      <c r="D277" s="45"/>
      <c r="E277" s="45"/>
      <c r="F277" s="50"/>
    </row>
    <row r="278" spans="1:8" x14ac:dyDescent="0.2">
      <c r="A278" s="25"/>
      <c r="B278" s="56"/>
      <c r="D278" s="45"/>
      <c r="E278" s="45"/>
      <c r="F278" s="50"/>
    </row>
    <row r="279" spans="1:8" x14ac:dyDescent="0.2">
      <c r="A279" s="49"/>
      <c r="B279" s="56"/>
      <c r="D279" s="45"/>
      <c r="E279" s="45"/>
      <c r="F279" s="50"/>
    </row>
    <row r="280" spans="1:8" x14ac:dyDescent="0.2">
      <c r="A280" s="49"/>
      <c r="B280" s="56"/>
      <c r="D280" s="45"/>
      <c r="E280" s="45"/>
      <c r="F280" s="50"/>
    </row>
    <row r="281" spans="1:8" x14ac:dyDescent="0.2">
      <c r="A281" s="49"/>
      <c r="B281" s="56"/>
      <c r="D281" s="45"/>
      <c r="E281" s="45"/>
      <c r="F281" s="50"/>
    </row>
    <row r="282" spans="1:8" ht="19" x14ac:dyDescent="0.2">
      <c r="A282" s="28" t="s">
        <v>48</v>
      </c>
      <c r="B282" s="56"/>
      <c r="D282" s="51"/>
      <c r="E282" s="52"/>
      <c r="F282" s="50"/>
    </row>
    <row r="283" spans="1:8" x14ac:dyDescent="0.2">
      <c r="A283" s="31" t="s">
        <v>29</v>
      </c>
      <c r="B283" s="32"/>
      <c r="C283" s="33"/>
      <c r="D283" s="8"/>
      <c r="E283" s="17"/>
      <c r="F283" s="34" t="s">
        <v>31</v>
      </c>
      <c r="G283" s="5" t="s">
        <v>32</v>
      </c>
      <c r="H283" s="35"/>
    </row>
    <row r="284" spans="1:8" x14ac:dyDescent="0.2">
      <c r="A284" s="36" t="s">
        <v>19</v>
      </c>
      <c r="B284" s="37" t="s">
        <v>20</v>
      </c>
      <c r="C284" s="38" t="s">
        <v>49</v>
      </c>
      <c r="D284" s="9"/>
      <c r="E284" s="17"/>
      <c r="F284" s="39" t="s">
        <v>34</v>
      </c>
      <c r="G284" s="6" t="s">
        <v>35</v>
      </c>
      <c r="H284" s="40" t="s">
        <v>36</v>
      </c>
    </row>
    <row r="285" spans="1:8" x14ac:dyDescent="0.2">
      <c r="A285" s="41">
        <v>2641012089900</v>
      </c>
      <c r="B285" s="42" t="s">
        <v>1</v>
      </c>
      <c r="C285" s="43">
        <v>10</v>
      </c>
      <c r="D285" s="44">
        <v>6.72</v>
      </c>
      <c r="E285" s="45"/>
      <c r="F285" s="48">
        <f>D285*H14</f>
        <v>0</v>
      </c>
      <c r="G285" s="12"/>
      <c r="H285" s="7">
        <f t="shared" ref="H285:H290" si="18">G285*F285</f>
        <v>0</v>
      </c>
    </row>
    <row r="286" spans="1:8" x14ac:dyDescent="0.2">
      <c r="A286" s="41">
        <v>2641016089900</v>
      </c>
      <c r="B286" s="53" t="s">
        <v>4</v>
      </c>
      <c r="C286" s="43">
        <v>10</v>
      </c>
      <c r="D286" s="44">
        <v>15.16</v>
      </c>
      <c r="E286" s="45"/>
      <c r="F286" s="48">
        <f>D286*H14</f>
        <v>0</v>
      </c>
      <c r="G286" s="12"/>
      <c r="H286" s="7">
        <f t="shared" si="18"/>
        <v>0</v>
      </c>
    </row>
    <row r="287" spans="1:8" x14ac:dyDescent="0.2">
      <c r="A287" s="41">
        <v>2641016129900</v>
      </c>
      <c r="B287" s="42" t="s">
        <v>0</v>
      </c>
      <c r="C287" s="43">
        <v>10</v>
      </c>
      <c r="D287" s="44">
        <v>13.29</v>
      </c>
      <c r="E287" s="45"/>
      <c r="F287" s="48">
        <f>D287*H14</f>
        <v>0</v>
      </c>
      <c r="G287" s="12"/>
      <c r="H287" s="7">
        <f t="shared" si="18"/>
        <v>0</v>
      </c>
    </row>
    <row r="288" spans="1:8" x14ac:dyDescent="0.2">
      <c r="A288" s="41">
        <v>2641020089900</v>
      </c>
      <c r="B288" s="53" t="s">
        <v>60</v>
      </c>
      <c r="C288" s="43">
        <v>5</v>
      </c>
      <c r="D288" s="44">
        <v>16.46</v>
      </c>
      <c r="E288" s="45"/>
      <c r="F288" s="48">
        <f>D288*H14</f>
        <v>0</v>
      </c>
      <c r="G288" s="12"/>
      <c r="H288" s="7">
        <f t="shared" si="18"/>
        <v>0</v>
      </c>
    </row>
    <row r="289" spans="1:8" x14ac:dyDescent="0.2">
      <c r="A289" s="41">
        <v>2641020129900</v>
      </c>
      <c r="B289" s="53" t="s">
        <v>64</v>
      </c>
      <c r="C289" s="43">
        <v>5</v>
      </c>
      <c r="D289" s="44">
        <v>16.760000000000002</v>
      </c>
      <c r="E289" s="45"/>
      <c r="F289" s="48">
        <f>D289*H14</f>
        <v>0</v>
      </c>
      <c r="G289" s="12"/>
      <c r="H289" s="7">
        <f t="shared" si="18"/>
        <v>0</v>
      </c>
    </row>
    <row r="290" spans="1:8" x14ac:dyDescent="0.2">
      <c r="A290" s="41">
        <v>2641020169900</v>
      </c>
      <c r="B290" s="42" t="s">
        <v>55</v>
      </c>
      <c r="C290" s="43">
        <v>5</v>
      </c>
      <c r="D290" s="44">
        <v>17.98</v>
      </c>
      <c r="E290" s="45"/>
      <c r="F290" s="48">
        <f>D290*H14</f>
        <v>0</v>
      </c>
      <c r="G290" s="12"/>
      <c r="H290" s="7">
        <f t="shared" si="18"/>
        <v>0</v>
      </c>
    </row>
    <row r="291" spans="1:8" x14ac:dyDescent="0.2">
      <c r="A291" s="41">
        <v>2641024089900</v>
      </c>
      <c r="B291" s="53" t="s">
        <v>77</v>
      </c>
      <c r="C291" s="43">
        <v>5</v>
      </c>
      <c r="D291" s="44">
        <v>41.62</v>
      </c>
      <c r="E291" s="45"/>
      <c r="F291" s="48">
        <f>D291*H14</f>
        <v>0</v>
      </c>
      <c r="G291" s="12"/>
      <c r="H291" s="7">
        <f t="shared" ref="H291:H294" si="19">G291*F291</f>
        <v>0</v>
      </c>
    </row>
    <row r="292" spans="1:8" x14ac:dyDescent="0.2">
      <c r="A292" s="41">
        <v>2641024129900</v>
      </c>
      <c r="B292" s="53" t="s">
        <v>74</v>
      </c>
      <c r="C292" s="43">
        <v>1</v>
      </c>
      <c r="D292" s="44">
        <v>26.33</v>
      </c>
      <c r="E292" s="45"/>
      <c r="F292" s="48">
        <f>D292*H14</f>
        <v>0</v>
      </c>
      <c r="G292" s="12"/>
      <c r="H292" s="7">
        <f t="shared" si="19"/>
        <v>0</v>
      </c>
    </row>
    <row r="293" spans="1:8" x14ac:dyDescent="0.2">
      <c r="A293" s="41">
        <v>2641024169900</v>
      </c>
      <c r="B293" s="53" t="s">
        <v>75</v>
      </c>
      <c r="C293" s="43">
        <v>1</v>
      </c>
      <c r="D293" s="44">
        <v>26.71</v>
      </c>
      <c r="E293" s="45"/>
      <c r="F293" s="48">
        <f>D293*H14</f>
        <v>0</v>
      </c>
      <c r="G293" s="12"/>
      <c r="H293" s="7">
        <f t="shared" ref="H293" si="20">G293*F293</f>
        <v>0</v>
      </c>
    </row>
    <row r="294" spans="1:8" x14ac:dyDescent="0.2">
      <c r="A294" s="41">
        <v>2641024209900</v>
      </c>
      <c r="B294" s="42" t="s">
        <v>70</v>
      </c>
      <c r="C294" s="43">
        <v>1</v>
      </c>
      <c r="D294" s="44">
        <v>26.5</v>
      </c>
      <c r="E294" s="45"/>
      <c r="F294" s="48">
        <f>D294*H14</f>
        <v>0</v>
      </c>
      <c r="G294" s="12"/>
      <c r="H294" s="7">
        <f t="shared" si="19"/>
        <v>0</v>
      </c>
    </row>
    <row r="295" spans="1:8" x14ac:dyDescent="0.2">
      <c r="A295" s="41">
        <v>2641032089900</v>
      </c>
      <c r="B295" s="53" t="s">
        <v>5</v>
      </c>
      <c r="C295" s="43">
        <v>1</v>
      </c>
      <c r="D295" s="44">
        <v>61.24</v>
      </c>
      <c r="E295" s="45"/>
      <c r="F295" s="48">
        <f>D295*H14</f>
        <v>0</v>
      </c>
      <c r="G295" s="12"/>
      <c r="H295" s="7">
        <f t="shared" ref="H295:H310" si="21">G295*F295</f>
        <v>0</v>
      </c>
    </row>
    <row r="296" spans="1:8" x14ac:dyDescent="0.2">
      <c r="A296" s="41">
        <v>2641032129900</v>
      </c>
      <c r="B296" s="53" t="s">
        <v>6</v>
      </c>
      <c r="C296" s="43">
        <v>1</v>
      </c>
      <c r="D296" s="44">
        <v>61.24</v>
      </c>
      <c r="E296" s="45"/>
      <c r="F296" s="48">
        <f>D296*H14</f>
        <v>0</v>
      </c>
      <c r="G296" s="12"/>
      <c r="H296" s="7">
        <f t="shared" si="21"/>
        <v>0</v>
      </c>
    </row>
    <row r="297" spans="1:8" x14ac:dyDescent="0.2">
      <c r="A297" s="41">
        <v>2641032169900</v>
      </c>
      <c r="B297" s="53" t="s">
        <v>7</v>
      </c>
      <c r="C297" s="43">
        <v>1</v>
      </c>
      <c r="D297" s="44">
        <v>32.6</v>
      </c>
      <c r="E297" s="45"/>
      <c r="F297" s="48">
        <f>D297*H14</f>
        <v>0</v>
      </c>
      <c r="G297" s="12"/>
      <c r="H297" s="7">
        <f t="shared" si="21"/>
        <v>0</v>
      </c>
    </row>
    <row r="298" spans="1:8" x14ac:dyDescent="0.2">
      <c r="A298" s="41">
        <v>2641032209900</v>
      </c>
      <c r="B298" s="53" t="s">
        <v>65</v>
      </c>
      <c r="C298" s="43">
        <v>1</v>
      </c>
      <c r="D298" s="44">
        <v>38.020000000000003</v>
      </c>
      <c r="E298" s="45"/>
      <c r="F298" s="48">
        <f>D298*H14</f>
        <v>0</v>
      </c>
      <c r="G298" s="12"/>
      <c r="H298" s="7">
        <f t="shared" si="21"/>
        <v>0</v>
      </c>
    </row>
    <row r="299" spans="1:8" x14ac:dyDescent="0.2">
      <c r="A299" s="41">
        <v>2641032249900</v>
      </c>
      <c r="B299" s="42" t="s">
        <v>73</v>
      </c>
      <c r="C299" s="43">
        <v>1</v>
      </c>
      <c r="D299" s="44">
        <v>37.840000000000003</v>
      </c>
      <c r="E299" s="45"/>
      <c r="F299" s="48">
        <f>D299*H14</f>
        <v>0</v>
      </c>
      <c r="G299" s="12"/>
      <c r="H299" s="7">
        <f t="shared" si="21"/>
        <v>0</v>
      </c>
    </row>
    <row r="300" spans="1:8" x14ac:dyDescent="0.2">
      <c r="A300" s="41">
        <v>2641036169900</v>
      </c>
      <c r="B300" s="53" t="s">
        <v>86</v>
      </c>
      <c r="C300" s="43">
        <v>1</v>
      </c>
      <c r="D300" s="44">
        <v>121.51</v>
      </c>
      <c r="E300" s="45"/>
      <c r="F300" s="48">
        <f>D300*H14</f>
        <v>0</v>
      </c>
      <c r="G300" s="12"/>
      <c r="H300" s="7">
        <f t="shared" si="21"/>
        <v>0</v>
      </c>
    </row>
    <row r="301" spans="1:8" x14ac:dyDescent="0.2">
      <c r="A301" s="41">
        <v>2641036209900</v>
      </c>
      <c r="B301" s="53" t="s">
        <v>87</v>
      </c>
      <c r="C301" s="43">
        <v>1</v>
      </c>
      <c r="D301" s="44">
        <v>175.9</v>
      </c>
      <c r="E301" s="45"/>
      <c r="F301" s="48">
        <f>D301*H14</f>
        <v>0</v>
      </c>
      <c r="G301" s="12"/>
      <c r="H301" s="7">
        <f t="shared" si="21"/>
        <v>0</v>
      </c>
    </row>
    <row r="302" spans="1:8" x14ac:dyDescent="0.2">
      <c r="A302" s="41">
        <v>2641036249900</v>
      </c>
      <c r="B302" s="53" t="s">
        <v>88</v>
      </c>
      <c r="C302" s="43">
        <v>1</v>
      </c>
      <c r="D302" s="44">
        <v>164.15</v>
      </c>
      <c r="E302" s="45"/>
      <c r="F302" s="48">
        <f>D302*H14</f>
        <v>0</v>
      </c>
      <c r="G302" s="12"/>
      <c r="H302" s="7">
        <f t="shared" si="21"/>
        <v>0</v>
      </c>
    </row>
    <row r="303" spans="1:8" x14ac:dyDescent="0.2">
      <c r="A303" s="41">
        <v>2641036329900</v>
      </c>
      <c r="B303" s="42" t="s">
        <v>82</v>
      </c>
      <c r="C303" s="43">
        <v>1</v>
      </c>
      <c r="D303" s="44">
        <v>142.76</v>
      </c>
      <c r="E303" s="45"/>
      <c r="F303" s="48">
        <f>D303*H14</f>
        <v>0</v>
      </c>
      <c r="G303" s="12"/>
      <c r="H303" s="7">
        <f t="shared" si="21"/>
        <v>0</v>
      </c>
    </row>
    <row r="304" spans="1:8" x14ac:dyDescent="0.2">
      <c r="A304" s="41">
        <v>2641038209900</v>
      </c>
      <c r="B304" s="53" t="s">
        <v>66</v>
      </c>
      <c r="C304" s="43">
        <v>1</v>
      </c>
      <c r="D304" s="44">
        <v>187.13</v>
      </c>
      <c r="E304" s="45"/>
      <c r="F304" s="48">
        <f>D304*H14</f>
        <v>0</v>
      </c>
      <c r="G304" s="12"/>
      <c r="H304" s="7">
        <f t="shared" si="21"/>
        <v>0</v>
      </c>
    </row>
    <row r="305" spans="1:8" x14ac:dyDescent="0.2">
      <c r="A305" s="41">
        <v>2641038249900</v>
      </c>
      <c r="B305" s="53" t="s">
        <v>76</v>
      </c>
      <c r="C305" s="43">
        <v>1</v>
      </c>
      <c r="D305" s="44">
        <v>197.91</v>
      </c>
      <c r="E305" s="45"/>
      <c r="F305" s="48">
        <f>D305*H14</f>
        <v>0</v>
      </c>
      <c r="G305" s="12"/>
      <c r="H305" s="7">
        <f t="shared" si="21"/>
        <v>0</v>
      </c>
    </row>
    <row r="306" spans="1:8" x14ac:dyDescent="0.2">
      <c r="A306" s="41">
        <v>2641038329900</v>
      </c>
      <c r="B306" s="42" t="s">
        <v>23</v>
      </c>
      <c r="C306" s="43">
        <v>1</v>
      </c>
      <c r="D306" s="44">
        <v>167.11</v>
      </c>
      <c r="E306" s="45"/>
      <c r="F306" s="48">
        <f>D306*H14</f>
        <v>0</v>
      </c>
      <c r="G306" s="12"/>
      <c r="H306" s="7">
        <f t="shared" si="21"/>
        <v>0</v>
      </c>
    </row>
    <row r="307" spans="1:8" x14ac:dyDescent="0.2">
      <c r="A307" s="41">
        <v>2641038369900</v>
      </c>
      <c r="B307" s="53" t="s">
        <v>84</v>
      </c>
      <c r="C307" s="43">
        <v>1</v>
      </c>
      <c r="D307" s="44">
        <v>197.91</v>
      </c>
      <c r="E307" s="45"/>
      <c r="F307" s="48">
        <f>D307*H14</f>
        <v>0</v>
      </c>
      <c r="G307" s="12"/>
      <c r="H307" s="7">
        <f t="shared" si="21"/>
        <v>0</v>
      </c>
    </row>
    <row r="308" spans="1:8" x14ac:dyDescent="0.2">
      <c r="A308" s="41">
        <v>2641042369900</v>
      </c>
      <c r="B308" s="53" t="s">
        <v>85</v>
      </c>
      <c r="C308" s="43">
        <v>1</v>
      </c>
      <c r="D308" s="44">
        <v>240.87</v>
      </c>
      <c r="E308" s="45"/>
      <c r="F308" s="48">
        <f>D308*H14</f>
        <v>0</v>
      </c>
      <c r="G308" s="12"/>
      <c r="H308" s="7">
        <f t="shared" si="21"/>
        <v>0</v>
      </c>
    </row>
    <row r="309" spans="1:8" x14ac:dyDescent="0.2">
      <c r="A309" s="41">
        <v>2641042389900</v>
      </c>
      <c r="B309" s="42" t="s">
        <v>24</v>
      </c>
      <c r="C309" s="43">
        <v>1</v>
      </c>
      <c r="D309" s="44">
        <v>240.32</v>
      </c>
      <c r="E309" s="45"/>
      <c r="F309" s="48">
        <f>D309*H14</f>
        <v>0</v>
      </c>
      <c r="G309" s="12"/>
      <c r="H309" s="7">
        <f t="shared" si="21"/>
        <v>0</v>
      </c>
    </row>
    <row r="310" spans="1:8" ht="13" customHeight="1" x14ac:dyDescent="0.2">
      <c r="A310" s="41">
        <v>2641042389900</v>
      </c>
      <c r="B310" s="53" t="s">
        <v>9</v>
      </c>
      <c r="C310" s="43">
        <v>1</v>
      </c>
      <c r="D310" s="44">
        <v>213.44</v>
      </c>
      <c r="E310" s="45"/>
      <c r="F310" s="48">
        <f>D310*H14</f>
        <v>0</v>
      </c>
      <c r="G310" s="12"/>
      <c r="H310" s="7">
        <f t="shared" si="21"/>
        <v>0</v>
      </c>
    </row>
    <row r="311" spans="1:8" x14ac:dyDescent="0.2">
      <c r="A311" s="49"/>
      <c r="B311" s="56"/>
      <c r="D311" s="45"/>
      <c r="E311" s="45"/>
      <c r="F311" s="50"/>
    </row>
    <row r="312" spans="1:8" x14ac:dyDescent="0.2">
      <c r="A312" s="49"/>
      <c r="B312" s="56"/>
      <c r="D312" s="45"/>
      <c r="E312" s="45"/>
      <c r="F312" s="50"/>
    </row>
    <row r="313" spans="1:8" x14ac:dyDescent="0.2">
      <c r="A313" s="49"/>
      <c r="B313" s="56"/>
      <c r="D313" s="45"/>
      <c r="E313" s="45"/>
      <c r="F313" s="50"/>
    </row>
    <row r="314" spans="1:8" x14ac:dyDescent="0.2">
      <c r="A314" s="25"/>
      <c r="B314" s="56"/>
      <c r="D314" s="45"/>
      <c r="E314" s="45"/>
      <c r="F314" s="50"/>
    </row>
    <row r="315" spans="1:8" x14ac:dyDescent="0.2">
      <c r="A315" s="49"/>
      <c r="B315" s="56"/>
      <c r="D315" s="45"/>
      <c r="E315" s="45"/>
      <c r="F315" s="50"/>
    </row>
    <row r="316" spans="1:8" x14ac:dyDescent="0.2">
      <c r="A316" s="49"/>
      <c r="B316" s="56"/>
      <c r="D316" s="45"/>
      <c r="E316" s="45"/>
      <c r="F316" s="50"/>
    </row>
    <row r="317" spans="1:8" x14ac:dyDescent="0.2">
      <c r="A317" s="49"/>
      <c r="B317" s="56"/>
      <c r="D317" s="45"/>
      <c r="E317" s="45"/>
      <c r="F317" s="50"/>
    </row>
    <row r="318" spans="1:8" ht="19" x14ac:dyDescent="0.2">
      <c r="A318" s="28" t="s">
        <v>22</v>
      </c>
      <c r="B318" s="56"/>
      <c r="D318" s="51"/>
      <c r="E318" s="52"/>
      <c r="F318" s="50"/>
    </row>
    <row r="319" spans="1:8" x14ac:dyDescent="0.2">
      <c r="A319" s="31" t="s">
        <v>29</v>
      </c>
      <c r="B319" s="32"/>
      <c r="C319" s="33"/>
      <c r="D319" s="8"/>
      <c r="E319" s="17"/>
      <c r="F319" s="34" t="s">
        <v>31</v>
      </c>
      <c r="G319" s="5" t="s">
        <v>32</v>
      </c>
      <c r="H319" s="35"/>
    </row>
    <row r="320" spans="1:8" x14ac:dyDescent="0.2">
      <c r="A320" s="36" t="s">
        <v>19</v>
      </c>
      <c r="B320" s="37" t="s">
        <v>20</v>
      </c>
      <c r="C320" s="38" t="s">
        <v>49</v>
      </c>
      <c r="D320" s="9"/>
      <c r="E320" s="17"/>
      <c r="F320" s="39" t="s">
        <v>34</v>
      </c>
      <c r="G320" s="6" t="s">
        <v>35</v>
      </c>
      <c r="H320" s="40" t="s">
        <v>36</v>
      </c>
    </row>
    <row r="321" spans="1:8" x14ac:dyDescent="0.2">
      <c r="A321" s="41">
        <v>2616708089900</v>
      </c>
      <c r="B321" s="58" t="s">
        <v>17</v>
      </c>
      <c r="C321" s="43">
        <v>10</v>
      </c>
      <c r="D321" s="44">
        <v>34.11</v>
      </c>
      <c r="E321" s="45"/>
      <c r="F321" s="48">
        <f>D321*H14</f>
        <v>0</v>
      </c>
      <c r="G321" s="12"/>
      <c r="H321" s="7">
        <f t="shared" ref="H321:H322" si="22">G321*F321</f>
        <v>0</v>
      </c>
    </row>
    <row r="322" spans="1:8" x14ac:dyDescent="0.2">
      <c r="A322" s="41">
        <v>2616712129900</v>
      </c>
      <c r="B322" s="58" t="s">
        <v>18</v>
      </c>
      <c r="C322" s="43">
        <v>10</v>
      </c>
      <c r="D322" s="44">
        <v>41.62</v>
      </c>
      <c r="E322" s="45"/>
      <c r="F322" s="48">
        <f>D322*H14</f>
        <v>0</v>
      </c>
      <c r="G322" s="12"/>
      <c r="H322" s="7">
        <f t="shared" si="22"/>
        <v>0</v>
      </c>
    </row>
  </sheetData>
  <sortState xmlns:xlrd2="http://schemas.microsoft.com/office/spreadsheetml/2017/richdata2" ref="A285:H310">
    <sortCondition ref="A285:A310"/>
  </sortState>
  <phoneticPr fontId="4" type="noConversion"/>
  <pageMargins left="0.25" right="0.25" top="0.25" bottom="0.25" header="0" footer="0"/>
  <pageSetup scale="86" fitToHeight="10" orientation="portrait" horizontalDpi="0" verticalDpi="0"/>
  <rowBreaks count="6" manualBreakCount="6">
    <brk id="49" max="7" man="1"/>
    <brk id="105" max="7" man="1"/>
    <brk id="149" max="7" man="1"/>
    <brk id="202" max="7" man="1"/>
    <brk id="240" max="7" man="1"/>
    <brk id="274" max="7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J Rebarcak</dc:creator>
  <cp:lastModifiedBy>Microsoft Office User</cp:lastModifiedBy>
  <cp:lastPrinted>2021-09-30T16:52:37Z</cp:lastPrinted>
  <dcterms:created xsi:type="dcterms:W3CDTF">2021-09-29T21:00:27Z</dcterms:created>
  <dcterms:modified xsi:type="dcterms:W3CDTF">2024-05-01T14:31:20Z</dcterms:modified>
</cp:coreProperties>
</file>